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РЕЗУЛЬТАТЫ 2024\Статья для РНФ\Финал\"/>
    </mc:Choice>
  </mc:AlternateContent>
  <xr:revisionPtr revIDLastSave="0" documentId="13_ncr:1_{C3BB6BB9-D54F-4F79-9459-6B18FE417E40}" xr6:coauthVersionLast="47" xr6:coauthVersionMax="47" xr10:uidLastSave="{00000000-0000-0000-0000-000000000000}"/>
  <bookViews>
    <workbookView xWindow="-1770" yWindow="10320" windowWidth="18690" windowHeight="14385" activeTab="1" xr2:uid="{00000000-000D-0000-FFFF-FFFF00000000}"/>
  </bookViews>
  <sheets>
    <sheet name="Cysteine-rich secretory protein" sheetId="3" r:id="rId1"/>
    <sheet name="Chitinase" sheetId="14" r:id="rId2"/>
    <sheet name="Chitinase-like protein" sheetId="5" r:id="rId3"/>
    <sheet name="β-1,3-glucanases" sheetId="1" r:id="rId4"/>
    <sheet name="PR10" sheetId="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9" i="1" l="1"/>
  <c r="L119" i="1"/>
  <c r="K119" i="1"/>
  <c r="J119" i="1"/>
  <c r="I119" i="1"/>
</calcChain>
</file>

<file path=xl/sharedStrings.xml><?xml version="1.0" encoding="utf-8"?>
<sst xmlns="http://schemas.openxmlformats.org/spreadsheetml/2006/main" count="1475" uniqueCount="716">
  <si>
    <t>Psat7g179600</t>
  </si>
  <si>
    <t>-</t>
  </si>
  <si>
    <t>chr7LG7</t>
  </si>
  <si>
    <t>+</t>
  </si>
  <si>
    <t>protein_coding</t>
  </si>
  <si>
    <t>Glyco_hydro_17</t>
  </si>
  <si>
    <t>Psat1g161880</t>
  </si>
  <si>
    <t>chr1LG6</t>
  </si>
  <si>
    <t>Psat3g165080</t>
  </si>
  <si>
    <t>chr3LG5</t>
  </si>
  <si>
    <t>Psat7g179640</t>
  </si>
  <si>
    <t>Psat4g047280</t>
  </si>
  <si>
    <t>chr4LG4</t>
  </si>
  <si>
    <t>Psat0ss3348g0040</t>
  </si>
  <si>
    <t>Psat6g006600</t>
  </si>
  <si>
    <t>chr6LG2</t>
  </si>
  <si>
    <t>Psat1g159200</t>
  </si>
  <si>
    <t>Psat5g111640</t>
  </si>
  <si>
    <t>chr5LG3</t>
  </si>
  <si>
    <t>Psat4g002200</t>
  </si>
  <si>
    <t>Psat7g140920</t>
  </si>
  <si>
    <t>Psat5g257720</t>
  </si>
  <si>
    <t>Psat6g155360</t>
  </si>
  <si>
    <t>Psat7g072240</t>
  </si>
  <si>
    <t>Psat3g150360</t>
  </si>
  <si>
    <t>Psat0s1712g0040</t>
  </si>
  <si>
    <t>Psat4g037280</t>
  </si>
  <si>
    <t>Psat2g171080</t>
  </si>
  <si>
    <t>chr2LG1</t>
  </si>
  <si>
    <t>Psat3g089280</t>
  </si>
  <si>
    <t>Psat0s3142g0040</t>
  </si>
  <si>
    <t>scaffold03142</t>
  </si>
  <si>
    <t>Thaumatin</t>
  </si>
  <si>
    <t>Psat5g026000</t>
  </si>
  <si>
    <t>Psat6g053000</t>
  </si>
  <si>
    <t>Psat3g014880</t>
  </si>
  <si>
    <t>Psat1g006640</t>
  </si>
  <si>
    <t>Psat7g166520</t>
  </si>
  <si>
    <t>Psat1g048480</t>
  </si>
  <si>
    <t>Psat5g121960</t>
  </si>
  <si>
    <t>Psat6g071640</t>
  </si>
  <si>
    <t>Psat1g020600</t>
  </si>
  <si>
    <t>Psat6g044920</t>
  </si>
  <si>
    <t>Psat4g006240</t>
  </si>
  <si>
    <t>Psat1g171800</t>
  </si>
  <si>
    <t>Psat2g048280</t>
  </si>
  <si>
    <t>Psat0s2754g0280</t>
  </si>
  <si>
    <t>Psat5g006240</t>
  </si>
  <si>
    <t>Psat7g018080</t>
  </si>
  <si>
    <t>Psat4g204640</t>
  </si>
  <si>
    <t>Psat6g112240</t>
  </si>
  <si>
    <t>Psat4g019960</t>
  </si>
  <si>
    <t>Psat7g131960</t>
  </si>
  <si>
    <t>Psat0s3249g0080</t>
  </si>
  <si>
    <t>Psat7g133600</t>
  </si>
  <si>
    <t>Psat5g106200</t>
  </si>
  <si>
    <t>Psat1g024840</t>
  </si>
  <si>
    <t>Psat7g256560</t>
  </si>
  <si>
    <t>Psat6g242920</t>
  </si>
  <si>
    <t>Psat5g181600</t>
  </si>
  <si>
    <t>Psat7g074360</t>
  </si>
  <si>
    <t>Psat5g153920</t>
  </si>
  <si>
    <t>Psat7g060640</t>
  </si>
  <si>
    <t>Psat2g053200</t>
  </si>
  <si>
    <t>Psat4g043040</t>
  </si>
  <si>
    <t>Psat1g190240</t>
  </si>
  <si>
    <t>gene_id</t>
  </si>
  <si>
    <t>Cnt_12_1</t>
  </si>
  <si>
    <t>Cnt_12_2</t>
  </si>
  <si>
    <t>Cnt_12_3</t>
  </si>
  <si>
    <t>Cnt_12_4</t>
  </si>
  <si>
    <t>Cnt_12_5</t>
  </si>
  <si>
    <t>SA_72_1</t>
  </si>
  <si>
    <t>SA_72_2</t>
  </si>
  <si>
    <t>SA_72_3</t>
  </si>
  <si>
    <t>SA_72_4</t>
  </si>
  <si>
    <t>SA_72_5</t>
  </si>
  <si>
    <t>gene_name</t>
  </si>
  <si>
    <t>gene_chr</t>
  </si>
  <si>
    <t>gene_strand</t>
  </si>
  <si>
    <t>gene_length</t>
  </si>
  <si>
    <t>gene_biotype</t>
  </si>
  <si>
    <t>gene_description</t>
  </si>
  <si>
    <t>tf_family</t>
  </si>
  <si>
    <t>SA_24_1</t>
  </si>
  <si>
    <t>SA_24_2</t>
  </si>
  <si>
    <t>SA_24_3</t>
  </si>
  <si>
    <t>Psat1g156240</t>
  </si>
  <si>
    <t>Cysteine-rich secretory protein family &amp;&amp; P33154.1 RecName: Full=Pathogenesis-related protein 1; Short=PR-1; Flags: Precursor</t>
  </si>
  <si>
    <t>SCP</t>
  </si>
  <si>
    <t>Psat1g213200</t>
  </si>
  <si>
    <t>Psat1g211480</t>
  </si>
  <si>
    <t>Cysteine-rich secretory protein family &amp;&amp; Q9ZNS4.1 RecName: Full=Pathogenesis-related protein 1; Short=AtPRB1; Flags: Precursor</t>
  </si>
  <si>
    <t>Psat0s4615g0040</t>
  </si>
  <si>
    <t>scaffold04615</t>
  </si>
  <si>
    <t>Psat0ss9363g0160</t>
  </si>
  <si>
    <t>super-scaffold9363</t>
  </si>
  <si>
    <t>Cysteine-rich secretory protein family &amp;&amp; Q40374.1 RecName: Full=Pathogenesis-related protein PR-1; Flags: Precursor</t>
  </si>
  <si>
    <t>Psat4g090120</t>
  </si>
  <si>
    <t>Cysteine-rich secretory protein family &amp;&amp; Q41495.1 RecName: Full=STS14 protein; Flags: Precursor</t>
  </si>
  <si>
    <t>Psat2g163240</t>
  </si>
  <si>
    <t>Psat1g211840</t>
  </si>
  <si>
    <t>Cysteine-rich secretory protein family &amp;&amp; P11670.1 RecName: Full=Basic form of pathogenesis-related protein 1; Short=PRP 1; Flags: Precursor</t>
  </si>
  <si>
    <t>Psat0ss9363g0200</t>
  </si>
  <si>
    <t>Cysteine-rich secretory protein family &amp;&amp; -</t>
  </si>
  <si>
    <t>Psat1g157360</t>
  </si>
  <si>
    <t>Major pollen allergen Bet V1 signature &amp;&amp; P14710.1 RecName: Full=Disease resistance response protein Pi49; AltName: Full=PR10</t>
  </si>
  <si>
    <t>Psat1g157240</t>
  </si>
  <si>
    <t>Major pollen allergen Bet V1 signature &amp;&amp; P13239.1 RecName: Full=Disease resistance response protein Pi176</t>
  </si>
  <si>
    <t>Psat1g157200</t>
  </si>
  <si>
    <t>Psat1g157160</t>
  </si>
  <si>
    <t>Major pollen allergen Bet V1 signature &amp;&amp; P27047.1 RecName: Full=Disease resistance response protein DRRG49-C</t>
  </si>
  <si>
    <t>Psat7g029960</t>
  </si>
  <si>
    <t>Dirigent-like protein &amp;&amp; P13240.2 RecName: Full=Disease resistance response protein 206; AltName: Full=Dirigent protein PI206; Flags: Precursor</t>
  </si>
  <si>
    <t>Psat7g028600</t>
  </si>
  <si>
    <t>Plant disease resistance response protein &amp;&amp; P13240.2 RecName: Full=Disease resistance response protein 206; AltName: Full=Dirigent protein PI206; Flags: Precursor</t>
  </si>
  <si>
    <t>Psat0s5174g0040</t>
  </si>
  <si>
    <t>scaffold05174</t>
  </si>
  <si>
    <t>Gamma-thionin family &amp;&amp; Q01783.1 RecName: Full=Defensin-like protein 230; AltName: Full=Disease resistance response protein 230; Flags: Precursor</t>
  </si>
  <si>
    <t>Psat7g028120</t>
  </si>
  <si>
    <t>Psat7g028560</t>
  </si>
  <si>
    <t>Unknown gene &amp;&amp; P13240.2 RecName: Full=Disease resistance response protein 206; AltName: Full=Dirigent protein PI206; Flags: Precursor</t>
  </si>
  <si>
    <t>Psat5g242640</t>
  </si>
  <si>
    <t>Gamma-thionin family &amp;&amp; Q01784.1 RecName: Full=Defensin-like protein 39; AltName: Full=Disease resistance response protein 39; Flags: Precursor</t>
  </si>
  <si>
    <t>Psat5g242400</t>
  </si>
  <si>
    <t>Psat5g242440</t>
  </si>
  <si>
    <t>Psat5g214800</t>
  </si>
  <si>
    <t>Plant disease resistance response protein &amp;&amp; Q84TH6.1 RecName: Full=Dirigent protein 23; Short=AtDIR23; Flags: Precursor</t>
  </si>
  <si>
    <t>Psat1g157000</t>
  </si>
  <si>
    <t>Major pollen allergen Bet V1 signature &amp;&amp; P93333.1 RecName: Full=Class-10 pathogenesis-related protein 1; Short=MtPR10-1; AltName: Full=Pathogenesis-related PR10-like protein 1</t>
  </si>
  <si>
    <t>Psat4g025040</t>
  </si>
  <si>
    <t>Major pollen allergen Bet V1 signature &amp;&amp; P93330.1 RecName: Full=Nodulin-13; Short=MtN13; AltName: Full=Pathogenesis-related PR10-like protein</t>
  </si>
  <si>
    <t>Psat4g174160</t>
  </si>
  <si>
    <t>Pathogenesis-related protein Bet v I family &amp;&amp; G7J032.1 RecName: Full=Phytohormone-binding protein; AltName: Full=Major pollen allergen Bet v 1-like protein; AltName: Full=Pathogenesis-related PR10-like protein</t>
  </si>
  <si>
    <t>Psat1g156920</t>
  </si>
  <si>
    <t>Major pollen allergen Bet V1 signature &amp;&amp; Q06931.1 RecName: Full=ABA-responsive protein ABR17</t>
  </si>
  <si>
    <t>Psat6g217920</t>
  </si>
  <si>
    <t>Major pollen allergen Bet V1 signature &amp;&amp; Q06930.1 RecName: Full=ABA-responsive protein ABR18</t>
  </si>
  <si>
    <t>Psat0s992g0080</t>
  </si>
  <si>
    <t>scaffold00992</t>
  </si>
  <si>
    <t>Psat0s3139g0080</t>
  </si>
  <si>
    <t>scaffold03139</t>
  </si>
  <si>
    <t>Psat0s3139g0040</t>
  </si>
  <si>
    <t>Psat0s992g0120</t>
  </si>
  <si>
    <t>Psat0s3139g0120</t>
  </si>
  <si>
    <t>Psat1g172040</t>
  </si>
  <si>
    <t>Psat0s992g0040</t>
  </si>
  <si>
    <t>MeJ_24_1</t>
  </si>
  <si>
    <t>MeJ_24_2</t>
  </si>
  <si>
    <t>MeJ_24_3</t>
  </si>
  <si>
    <t>MeJ_72_1</t>
  </si>
  <si>
    <t>MeJ_72_2</t>
  </si>
  <si>
    <t>MeJ_72_3</t>
  </si>
  <si>
    <t>Psat1g147600</t>
  </si>
  <si>
    <t>Psat1g147560</t>
  </si>
  <si>
    <t>Psat1g149120</t>
  </si>
  <si>
    <t>Psat1g148600</t>
  </si>
  <si>
    <t>Psat1g150480</t>
  </si>
  <si>
    <t>Glycosyl hydrolases family 17 &amp;&amp; A7PQW3,2 RecName: Full=Glucan endo-1,3-beta-glucosidase; AltName: Full=(1-&gt;3)-beta-glucan endohydrolase; Short=(1-&gt;3)-beta-glucanase; AltName: Full=Beta-1,3-endoglucanase; Flags: Precursor</t>
  </si>
  <si>
    <t>Glycosyl hydrolases family 17 &amp;&amp; Q03467,1 RecName: Full=Glucan endo-1,3-beta-glucosidase; AltName: Full=(1-&gt;3)-beta-glucan endohydrolase; Short=(1-&gt;3)-beta-glucanase; AltName: Full=Beta-1,3-endoglucanase; Flags: Precursor</t>
  </si>
  <si>
    <t>Glycosyl hydrolases family 17 &amp;&amp; Q8L868,1 RecName: Full=Glucan endo-1,3-beta-glucosidase 11; AltName: Full=(1-&gt;3)-beta-glucan endohydrolase 11; Short=(1-&gt;3)-beta-glucanase 11; AltName: Full=Beta-1,3-endoglucanase 11; Short=Beta-1,3-glucanase 11; Flags: Precursor</t>
  </si>
  <si>
    <t>X8 domain &amp;&amp; Q9SD84,1 RecName: Full=PLASMODESMATA CALLOSE-BINDING PROTEIN 2; Short=AtPDCB2; AltName: Full=Glucan endo-1,3-beta-glucosidase-like protein 3; Flags: Precursor</t>
  </si>
  <si>
    <t>Glycosyl hydrolases family 17 &amp;&amp; Q9M069,2 RecName: Full=Glucan endo-1,3-beta-glucosidase 7; AltName: Full=(1-&gt;3)-beta-glucan endohydrolase 7; Short=(1-&gt;3)-beta-glucanase 7; AltName: Full=Beta-1,3-endoglucanase 7; Short=Beta-1,3-glucanase 7; Flags: Precursor</t>
  </si>
  <si>
    <t>X8 domain &amp;&amp; Q94CD8,1 RecName: Full=Glucan endo-1,3-beta-glucosidase 4; AltName: Full=(1-&gt;3)-beta-glucan endohydrolase 4; Short=(1-&gt;3)-beta-glucanase 4; AltName: Full=Beta-1,3-endoglucanase 4; Short=Beta-1,3-glucanase 4; Flags: Precursor</t>
  </si>
  <si>
    <t>Glycosyl hydrolases family 17 &amp;&amp; Q9ZQG9,2 RecName: Full=Glucan endo-1,3-beta-glucosidase 14; AltName: Full=(1-&gt;3)-beta-glucan endohydrolase 14; Short=(1-&gt;3)-beta-glucanase 14; AltName: Full=Beta-1,3-endoglucanase 14; Short=Beta-1,3-glucanase 14; Flags: Precursor</t>
  </si>
  <si>
    <t>X8 domain &amp;&amp; O65399,3 RecName: Full=Glucan endo-1,3-beta-glucosidase 1; AltName: Full=(1-&gt;3)-beta-glucan endohydrolase 1; Short=(1-&gt;3)-beta-glucanase 1; AltName: Full=Beta-1,3-endoglucanase 1; Short=Beta-1,3-glucanase 1; Flags: Precursor</t>
  </si>
  <si>
    <t>Glycosyl hydrolases family 17 &amp;&amp; Q94CD8,1 RecName: Full=Glucan endo-1,3-beta-glucosidase 4; AltName: Full=(1-&gt;3)-beta-glucan endohydrolase 4; Short=(1-&gt;3)-beta-glucanase 4; AltName: Full=Beta-1,3-endoglucanase 4; Short=Beta-1,3-glucanase 4; Flags: Precursor</t>
  </si>
  <si>
    <t>Glycosyl hydrolases family 17 &amp;&amp; Q06915,1 RecName: Full=Probable glucan endo-1,3-beta-glucosidase A6; AltName: Full=(1-&gt;3)-beta-glucan endohydrolase; Short=(1-&gt;3)-beta-glucanase; AltName: Full=Anther-specific protein A6; AltName: Full=Beta-1,3-endoglucanase; AltName: Full=Protein MATERNAL EFFECT EMBRYO ARREST 48; Flags: Precursor</t>
  </si>
  <si>
    <t>Glycosyl hydrolases family 17 &amp;&amp; Q6NKW9,2 RecName: Full=Glucan endo-1,3-beta-glucosidase 8; AltName: Full=(1-&gt;3)-beta-glucan endohydrolase 8; Short=(1-&gt;3)-beta-glucanase 8; AltName: Full=Beta-1,3-endoglucanase 8; Short=Beta-1,3-glucanase 8; Flags: Precursor</t>
  </si>
  <si>
    <t>Thaumatin family &amp;&amp; P50694,1 RecName: Full=Glucan endo-1,3-beta-glucosidase; AltName: Full=(1-&gt;3)-beta-glucan endohydrolase; Short=(1-&gt;3)-beta-glucanase; AltName: Full=Allergen Pru a 2; AltName: Full=Beta-1,3-endoglucanase; AltName: Full=Thaumatin-like protein; Short=TLP; AltName: Allergen=Pru av 2; Flags: Precursor</t>
  </si>
  <si>
    <t>Glycosyl hydrolases family 17 &amp;&amp; Q9M088,1 RecName: Full=Glucan endo-1,3-beta-glucosidase 5; AltName: Full=(1-&gt;3)-beta-glucan endohydrolase 5; Short=(1-&gt;3)-beta-glucanase 5; AltName: Full=Beta-1,3-endoglucanase 5; Short=Beta-1,3-glucanase 5; Flags: Precursor</t>
  </si>
  <si>
    <t>X8 domain &amp;&amp; P52409,1 RecName: Full=Glucan endo-1,3-beta-glucosidase; AltName: Full=(1-&gt;3)-beta-glucan endohydrolase; Short=(1-&gt;3)-beta-glucanase; AltName: Full=Beta-1,3-endoglucanase; Flags: Precursor</t>
  </si>
  <si>
    <t>X8 domain &amp;&amp; Q9M2K6,2 RecName: Full=PLASMODESMATA CALLOSE-BINDING PROTEIN 5; Short=AtPDCB5; AltName: Full=Glucan endo-1,3-beta-glucosidase-like protein 1; Flags: Precursor</t>
  </si>
  <si>
    <t>Glycosyl hydrolases family 17 &amp;&amp; Q9FJU9,1 RecName: Full=Glucan endo-1,3-beta-glucosidase 13; AltName: Full=(1-&gt;3)-beta-glucan endohydrolase 13; Short=(1-&gt;3)-beta-glucanase 13; AltName: Full=Beta-1,3-endoglucanase 13; Short=Beta-1,3-glucanase 13; Flags: Precursor</t>
  </si>
  <si>
    <t>Glycosyl hydrolases family 17 &amp;&amp; Q9C7U5,2 RecName: Full=Glucan endo-1,3-beta-glucosidase 2; AltName: Full=(1-&gt;3)-beta-glucan endohydrolase 2; Short=(1-&gt;3)-beta-glucanase 2; AltName: Full=Beta-1,3-endoglucanase 2; Short=Beta-1,3-glucanase 2; Flags: Precursor</t>
  </si>
  <si>
    <t>X8 domain &amp;&amp; Q9FJU9,1 RecName: Full=Glucan endo-1,3-beta-glucosidase 13; AltName: Full=(1-&gt;3)-beta-glucan endohydrolase 13; Short=(1-&gt;3)-beta-glucanase 13; AltName: Full=Beta-1,3-endoglucanase 13; Short=Beta-1,3-glucanase 13; Flags: Precursor</t>
  </si>
  <si>
    <t>Glycosyl hydrolases family 17 &amp;&amp; Q9ZU91,2 RecName: Full=Glucan endo-1,3-beta-glucosidase 3; AltName: Full=(1-&gt;3)-beta-glucan endohydrolase 3; Short=(1-&gt;3)-beta-glucanase 3; AltName: Full=Beta-1,3-endoglucanase 3; Short=Beta-1,3-glucanase 3; Flags: Precursor</t>
  </si>
  <si>
    <t>Glycosyl hydrolases family 17 &amp;&amp; O65399,3 RecName: Full=Glucan endo-1,3-beta-glucosidase 1; AltName: Full=(1-&gt;3)-beta-glucan endohydrolase 1; Short=(1-&gt;3)-beta-glucanase 1; AltName: Full=Beta-1,3-endoglucanase 1; Short=Beta-1,3-glucanase 1; Flags: Precursor</t>
  </si>
  <si>
    <t>Hydrolase activity + hydrolyzing O-glycosyl compounds &amp;&amp; Q06915,1 RecName: Full=Probable glucan endo-1,3-beta-glucosidase A6; AltName: Full=(1-&gt;3)-beta-glucan endohydrolase; Short=(1-&gt;3)-beta-glucanase; AltName: Full=Anther-specific protein A6; AltName: Full=Beta-1,3-endoglucanase; AltName: Full=Protein MATERNAL EFFECT EMBRYO ARREST 48; Flags: Precursor</t>
  </si>
  <si>
    <t>Glycosyl hydrolases family 17 &amp;&amp; P52409,1 RecName: Full=Glucan endo-1,3-beta-glucosidase; AltName: Full=(1-&gt;3)-beta-glucan endohydrolase; Short=(1-&gt;3)-beta-glucanase; AltName: Full=Beta-1,3-endoglucanase; Flags: Precursor</t>
  </si>
  <si>
    <t>X8 domain &amp;&amp; Q9FNQ2,1 RecName: Full=PLASMODESMATA CALLOSE-BINDING PROTEIN 1; Short=AtPDCB1; AltName: Full=Glucan endo-1,3-beta-glucosidase-like protein 2; Flags: Precursor</t>
  </si>
  <si>
    <t>Glycosyl hydrolases family 17 &amp;&amp; Q9FGH4,1 RecName: Full=Glucan endo-1,3-beta-glucosidase 9; AltName: Full=(1-&gt;3)-beta-glucan endohydrolase 9; Short=(1-&gt;3)-beta-glucanase 9; AltName: Full=Beta-1,3-endoglucanase 9; Short=Beta-1,3-glucanase 9; Flags: Precursor</t>
  </si>
  <si>
    <t>Glycosyl hydrolases family 17 &amp;&amp; Q93Z08,2 RecName: Full=Glucan endo-1,3-beta-glucosidase 6; AltName: Full=(1-&gt;3)-beta-glucan endohydrolase 6; Short=(1-&gt;3)-beta-glucanase 6; AltName: Full=Beta-1,3-endoglucanase 6; Short=Beta-1,3-glucanase 6; Flags: Precursor</t>
  </si>
  <si>
    <t>Psat6g145800</t>
  </si>
  <si>
    <t>Psat3g007040</t>
  </si>
  <si>
    <t>Psat6g146200</t>
  </si>
  <si>
    <t>Psat6g145760</t>
  </si>
  <si>
    <t>Barwin family &amp;&amp; P43082,1 RecName: Full=Hevein-like preproprotein; Contains: RecName: Full=CB-HEL; Contains: RecName: Full=CD-HEL; AltName: Full=RNase; Flags: Precursor</t>
  </si>
  <si>
    <t>Psat4g180800</t>
  </si>
  <si>
    <t>4813.30341066714</t>
  </si>
  <si>
    <t>4442.07148160165</t>
  </si>
  <si>
    <t>4207.89625939103</t>
  </si>
  <si>
    <t>5293.08270638704</t>
  </si>
  <si>
    <t>4514.77142457728</t>
  </si>
  <si>
    <t>4729.32289942759</t>
  </si>
  <si>
    <t>3975.48371465097</t>
  </si>
  <si>
    <t>5383.74290633579</t>
  </si>
  <si>
    <t>3396.80875466032</t>
  </si>
  <si>
    <t>4651.37743519134</t>
  </si>
  <si>
    <t>6081.78717823724</t>
  </si>
  <si>
    <t>5865.60309766269</t>
  </si>
  <si>
    <t>6627.53211354195</t>
  </si>
  <si>
    <t>Pathogenesis-related protein Bet v I family &amp;&amp; -</t>
  </si>
  <si>
    <t>33.7973171191696</t>
  </si>
  <si>
    <t>81.3999399746924</t>
  </si>
  <si>
    <t>20.5536620515428</t>
  </si>
  <si>
    <t>gene_start</t>
  </si>
  <si>
    <t>gene_end</t>
  </si>
  <si>
    <t>Psat5g000800</t>
  </si>
  <si>
    <t>536.887744864206</t>
  </si>
  <si>
    <t>832.643145109477</t>
  </si>
  <si>
    <t>527.274040285479</t>
  </si>
  <si>
    <t>434.789701562053</t>
  </si>
  <si>
    <t>424.912841529217</t>
  </si>
  <si>
    <t>699.482726964923</t>
  </si>
  <si>
    <t>571.371956328008</t>
  </si>
  <si>
    <t>784.849161944516</t>
  </si>
  <si>
    <t>914.49741541469</t>
  </si>
  <si>
    <t>1169.37085460928</t>
  </si>
  <si>
    <t>Chitinase class I &amp;&amp; P21226.2 RecName: Full=Endochitinase A2; Flags: Precursor</t>
  </si>
  <si>
    <t>Psat1g131280</t>
  </si>
  <si>
    <t>15.0004106318819</t>
  </si>
  <si>
    <t>7.49228451260033</t>
  </si>
  <si>
    <t>17.6975657101111</t>
  </si>
  <si>
    <t>22.0582241599187</t>
  </si>
  <si>
    <t>6.81990902155342</t>
  </si>
  <si>
    <t>17.13120715885</t>
  </si>
  <si>
    <t>17.8990110074323</t>
  </si>
  <si>
    <t>231.236733817206</t>
  </si>
  <si>
    <t>186.793376428313</t>
  </si>
  <si>
    <t>311.441397050751</t>
  </si>
  <si>
    <t>Glycosyl hydrolases family 18 &amp;&amp; P23472.2 RecName: Full=Hevamine-A; Includes: RecName: Full=Chitinase; Includes: RecName: Full=Lysozyme; Flags: Precursor</t>
  </si>
  <si>
    <t>Psat3g005200</t>
  </si>
  <si>
    <t>99.7957832706934</t>
  </si>
  <si>
    <t>42.189139254864</t>
  </si>
  <si>
    <t>28.2538191830265</t>
  </si>
  <si>
    <t>86.4159160266462</t>
  </si>
  <si>
    <t>29.2392835658749</t>
  </si>
  <si>
    <t>101.89257262673</t>
  </si>
  <si>
    <t>58.4368969832896</t>
  </si>
  <si>
    <t>45.3773155429447</t>
  </si>
  <si>
    <t>56.813392888628</t>
  </si>
  <si>
    <t>103.103867134353</t>
  </si>
  <si>
    <t>Glycosyl hydrolases family 18 &amp;&amp; P51614.1 RecName: Full=Acidic endochitinase; Flags: Precursor</t>
  </si>
  <si>
    <t>Psat6g194680</t>
  </si>
  <si>
    <t>4.04334374109219</t>
  </si>
  <si>
    <t>51.6205889788832</t>
  </si>
  <si>
    <t>16.9827085007143</t>
  </si>
  <si>
    <t>2.56417232391773</t>
  </si>
  <si>
    <t>5.78068796629511</t>
  </si>
  <si>
    <t>37.6843456266515</t>
  </si>
  <si>
    <t>12.4090347392922</t>
  </si>
  <si>
    <t>106.416246024256</t>
  </si>
  <si>
    <t>145.916210801971</t>
  </si>
  <si>
    <t>144.707745343119</t>
  </si>
  <si>
    <t>Glycosyl hydrolases family 18 &amp;&amp; P36908.1 RecName: Full=Acidic endochitinase; Flags: Precursor</t>
  </si>
  <si>
    <t>Psat6g194720</t>
  </si>
  <si>
    <t>36.0876716830599</t>
  </si>
  <si>
    <t>32.2676172763709</t>
  </si>
  <si>
    <t>36.059692272248</t>
  </si>
  <si>
    <t>35.1470867939936</t>
  </si>
  <si>
    <t>37.6237954210597</t>
  </si>
  <si>
    <t>38.3074126536568</t>
  </si>
  <si>
    <t>34.5812673461907</t>
  </si>
  <si>
    <t>61.7514756176149</t>
  </si>
  <si>
    <t>53.9866090749312</t>
  </si>
  <si>
    <t>58.8846563205672</t>
  </si>
  <si>
    <t>Psat0s5923g0040</t>
  </si>
  <si>
    <t>19.7984063570393</t>
  </si>
  <si>
    <t>20.0836467274323</t>
  </si>
  <si>
    <t>18.0406219711974</t>
  </si>
  <si>
    <t>20.6771235202042</t>
  </si>
  <si>
    <t>22.3131287727388</t>
  </si>
  <si>
    <t>29.3341784085629</t>
  </si>
  <si>
    <t>30.0053025588463</t>
  </si>
  <si>
    <t>14.4985335210916</t>
  </si>
  <si>
    <t>13.6340690173776</t>
  </si>
  <si>
    <t>15.3207319737037</t>
  </si>
  <si>
    <t>scaffold05923</t>
  </si>
  <si>
    <t>Glycosyl hydrolases family 18 &amp;&amp; Q91XA9.2 RecName: Full=Acidic mammalian chitinase; Short=AMCase; AltName: Full=YNL; Flags: Precursor</t>
  </si>
  <si>
    <t>Psat4g103520</t>
  </si>
  <si>
    <t>4.81373677968799</t>
  </si>
  <si>
    <t>12.8905956026457</t>
  </si>
  <si>
    <t>5.82725276340801</t>
  </si>
  <si>
    <t>4.10068670289106</t>
  </si>
  <si>
    <t>4.47917675977991</t>
  </si>
  <si>
    <t>27.7337793119643</t>
  </si>
  <si>
    <t>8.66391161163776</t>
  </si>
  <si>
    <t>20.03535471954</t>
  </si>
  <si>
    <t>23.7560237392986</t>
  </si>
  <si>
    <t>36.2637750623349</t>
  </si>
  <si>
    <t>Chitinase class I &amp;&amp; P36907.1 RecName: Full=Endochitinase; Flags: Precursor</t>
  </si>
  <si>
    <t>Psat3g016800</t>
  </si>
  <si>
    <t>9.50252257223288</t>
  </si>
  <si>
    <t>10.1084889919689</t>
  </si>
  <si>
    <t>9.05757766486246</t>
  </si>
  <si>
    <t>10.647299306012</t>
  </si>
  <si>
    <t>11.9423359776626</t>
  </si>
  <si>
    <t>13.5290792568906</t>
  </si>
  <si>
    <t>14.5675269407223</t>
  </si>
  <si>
    <t>7.82683306239125</t>
  </si>
  <si>
    <t>10.6607656150331</t>
  </si>
  <si>
    <t>7.95603989496878</t>
  </si>
  <si>
    <t>Chitinase class I &amp;&amp; Q5NB11.1 RecName: Full=Chitinase 10; AltName: Full=Pathogenesis related (PR)-3 chitinase 10; Flags: Precursor</t>
  </si>
  <si>
    <t>Psat1g084840</t>
  </si>
  <si>
    <t>1.95830475858252</t>
  </si>
  <si>
    <t>0.342200796178341</t>
  </si>
  <si>
    <t>0.491876787077947</t>
  </si>
  <si>
    <t>1.44748545213856</t>
  </si>
  <si>
    <t>0.520998981005979</t>
  </si>
  <si>
    <t>25.1018575918315</t>
  </si>
  <si>
    <t>0.214534954192935</t>
  </si>
  <si>
    <t>1.18272144053912</t>
  </si>
  <si>
    <t>0.870350946706806</t>
  </si>
  <si>
    <t>7.90884304813422</t>
  </si>
  <si>
    <t>Psat2g145680</t>
  </si>
  <si>
    <t>6.41409690180621</t>
  </si>
  <si>
    <t>8.15039058465306</t>
  </si>
  <si>
    <t>6.93401244682978</t>
  </si>
  <si>
    <t>4.83851839276634</t>
  </si>
  <si>
    <t>7.61885575505847</t>
  </si>
  <si>
    <t>5.46280684617456</t>
  </si>
  <si>
    <t>4.49622605493639</t>
  </si>
  <si>
    <t>4.30249172686469</t>
  </si>
  <si>
    <t>4.67159550476592</t>
  </si>
  <si>
    <t>6.46346890034136</t>
  </si>
  <si>
    <t>Glycosyl hydrolases family 18 &amp;&amp; A0JPQ9.2 RecName: Full=Chitinase domain-containing protein 1; Flags: Precursor</t>
  </si>
  <si>
    <t>Psat3g016400</t>
  </si>
  <si>
    <t>0.403681695539228</t>
  </si>
  <si>
    <t>3.99410020192748</t>
  </si>
  <si>
    <t>3.16250798807645</t>
  </si>
  <si>
    <t>4.36369299566123</t>
  </si>
  <si>
    <t>5.32839866937933</t>
  </si>
  <si>
    <t>3.77285995169652</t>
  </si>
  <si>
    <t>5.2063567465928</t>
  </si>
  <si>
    <t>3.00691891662489</t>
  </si>
  <si>
    <t>2.97428977495557</t>
  </si>
  <si>
    <t>3.49337700123032</t>
  </si>
  <si>
    <t>Psat5g020280</t>
  </si>
  <si>
    <t>2.2311533712648</t>
  </si>
  <si>
    <t>2.28625531929495</t>
  </si>
  <si>
    <t>2.18569073881815</t>
  </si>
  <si>
    <t>2.18099382218779</t>
  </si>
  <si>
    <t>1.86391876825415</t>
  </si>
  <si>
    <t>1.57981862356037</t>
  </si>
  <si>
    <t>1.55352897863849</t>
  </si>
  <si>
    <t>1.58036054554796</t>
  </si>
  <si>
    <t>1.20584336828221</t>
  </si>
  <si>
    <t>1.07572386286883</t>
  </si>
  <si>
    <t>GPI biosynthesis protein family Pig-F &amp;&amp; Q11174.1 RecName: Full=Probable endochitinase</t>
  </si>
  <si>
    <t>Psat5g291720</t>
  </si>
  <si>
    <t>0.23079944046442</t>
  </si>
  <si>
    <t>0.594130588250418</t>
  </si>
  <si>
    <t>0.606646031291534</t>
  </si>
  <si>
    <t>0.198204456551245</t>
  </si>
  <si>
    <t>0.199844831206869</t>
  </si>
  <si>
    <t>0.808339963240904</t>
  </si>
  <si>
    <t>0.324834217317701</t>
  </si>
  <si>
    <t>0.382036535302004</t>
  </si>
  <si>
    <t>0.376521751603598</t>
  </si>
  <si>
    <t>0.41158626899218</t>
  </si>
  <si>
    <t>Chitinase class I &amp;&amp; Q9M2U5.1 RecName: Full=Endochitinase EP3; AltName: Full=Chitinase class IV; Short=AtchitIV; AltName: Full=Protein HOMOLOG OF CARROT EP3-3 CHITINASE; Short=AtEP3; Flags: Precursor</t>
  </si>
  <si>
    <t>Psat4g177720</t>
  </si>
  <si>
    <t>0.772211858534976</t>
  </si>
  <si>
    <t>0.92722309293344</t>
  </si>
  <si>
    <t>0.633771092870655</t>
  </si>
  <si>
    <t>0.131173541185</t>
  </si>
  <si>
    <t>0.904931069371199</t>
  </si>
  <si>
    <t>0.406574812451343</t>
  </si>
  <si>
    <t>0.648374514177351</t>
  </si>
  <si>
    <t>0.410857378603215</t>
  </si>
  <si>
    <t>0.466475396567533</t>
  </si>
  <si>
    <t>0.488426311448771</t>
  </si>
  <si>
    <t>Protein of unknown function (DUF616) &amp;&amp; P51614.1 RecName: Full=Acidic endochitinase; Flags: Precursor</t>
  </si>
  <si>
    <t>Psat2g128240</t>
  </si>
  <si>
    <t>0.103812031979243</t>
  </si>
  <si>
    <t>Psat4g175600</t>
  </si>
  <si>
    <t>0.107284774940606</t>
  </si>
  <si>
    <t>0.0578041885436387</t>
  </si>
  <si>
    <t>0.0520267318683292</t>
  </si>
  <si>
    <t>0.0499460067795237</t>
  </si>
  <si>
    <t>Psat4g175720</t>
  </si>
  <si>
    <t>Psat0s794g0040</t>
  </si>
  <si>
    <t>0.0324485286605102</t>
  </si>
  <si>
    <t>0.0385836070052335</t>
  </si>
  <si>
    <t>scaffold00794</t>
  </si>
  <si>
    <t>Psat5g256760</t>
  </si>
  <si>
    <t>0.0470829053064695</t>
  </si>
  <si>
    <t>0.0324812332297992</t>
  </si>
  <si>
    <t>0.0401249914325938</t>
  </si>
  <si>
    <t>Glycosyl hydrolases family 18 &amp;&amp; Q9SLP4.1 RecName: Full=Chitinase 1; AltName: Full=Tulip bulb chitinase-1; Short=TBC-1; Flags: Precursor</t>
  </si>
  <si>
    <t>Psat5g298520</t>
  </si>
  <si>
    <t>Psat1g169040</t>
  </si>
  <si>
    <t>0.0979074040181392</t>
  </si>
  <si>
    <t>Hydrolase activity + acting on acid anhydrides + in phosphorus-containing anhydrides &amp;&amp; P23472.2 RecName: Full=Hevamine-A; Includes: RecName: Full=Chitinase; Includes: RecName: Full=Lysozyme; Flags: Precursor</t>
  </si>
  <si>
    <t>Psat4g171240</t>
  </si>
  <si>
    <t>Psat4g177760</t>
  </si>
  <si>
    <t>Psat5g020240</t>
  </si>
  <si>
    <t>Glycosyl hydrolases family 18 &amp;&amp; Q11174.1 RecName: Full=Probable endochitinase</t>
  </si>
  <si>
    <t>Psat5g291760</t>
  </si>
  <si>
    <t>Hydrolase activity + hydrolyzing O-glycosyl compounds &amp;&amp; Q9M2U5.1 RecName: Full=Endochitinase EP3; AltName: Full=Chitinase class IV; Short=AtchitIV; AltName: Full=Protein HOMOLOG OF CARROT EP3-3 CHITINASE; Short=AtEP3; Flags: Precursor</t>
  </si>
  <si>
    <t>Psat6g166120</t>
  </si>
  <si>
    <t>Hydrolase activity + hydrolyzing O-glycosyl compounds &amp;&amp; P36908.1 RecName: Full=Acidic endochitinase; Flags: Precursor</t>
  </si>
  <si>
    <t>Psat6g194800</t>
  </si>
  <si>
    <t>3.91734751673325</t>
  </si>
  <si>
    <t>5.79479238629468</t>
  </si>
  <si>
    <t>4.70987575595349</t>
  </si>
  <si>
    <t>3.11162599726199</t>
  </si>
  <si>
    <t>2.83753273504437</t>
  </si>
  <si>
    <t>2.90529835581749</t>
  </si>
  <si>
    <t>1.71075445638794</t>
  </si>
  <si>
    <t>3.1151554123847</t>
  </si>
  <si>
    <t>2.54292297301693</t>
  </si>
  <si>
    <t>2.7592711023594</t>
  </si>
  <si>
    <t>3.04891693256591</t>
  </si>
  <si>
    <t>1.52583897025397</t>
  </si>
  <si>
    <t>2.32896298249813</t>
  </si>
  <si>
    <t>3.4729353106788</t>
  </si>
  <si>
    <t>3.48577875375671</t>
  </si>
  <si>
    <t>2.17566985303133</t>
  </si>
  <si>
    <t>3.48413619189707</t>
  </si>
  <si>
    <t>2.0501267957257</t>
  </si>
  <si>
    <t>2.01876957573589</t>
  </si>
  <si>
    <t>4.264404643597</t>
  </si>
  <si>
    <t>2.67255811642114</t>
  </si>
  <si>
    <t>0.869980623668047</t>
  </si>
  <si>
    <t>1.46285408220148</t>
  </si>
  <si>
    <t>1.01405660524909</t>
  </si>
  <si>
    <t>5.62016019646369</t>
  </si>
  <si>
    <t>7.84895113868975</t>
  </si>
  <si>
    <t>6.37738024580251</t>
  </si>
  <si>
    <t>7.50431037158461</t>
  </si>
  <si>
    <t>5.41771026324194</t>
  </si>
  <si>
    <t>8.37859476023687</t>
  </si>
  <si>
    <t>scaffold02754</t>
  </si>
  <si>
    <t>9.42761981784918</t>
  </si>
  <si>
    <t>9.31679095919272</t>
  </si>
  <si>
    <t>8.34952558101671</t>
  </si>
  <si>
    <t>9.82037263061802</t>
  </si>
  <si>
    <t>5.50886623346965</t>
  </si>
  <si>
    <t>8.64246472801469</t>
  </si>
  <si>
    <t>1.63787525725513</t>
  </si>
  <si>
    <t>1.58729718195064</t>
  </si>
  <si>
    <t>3.1205297626022</t>
  </si>
  <si>
    <t>1.72886188669949</t>
  </si>
  <si>
    <t>2.09878812137227</t>
  </si>
  <si>
    <t>1.45128932921595</t>
  </si>
  <si>
    <t>4.8897085649914</t>
  </si>
  <si>
    <t>3.21438801794894</t>
  </si>
  <si>
    <t>3.37709153691768</t>
  </si>
  <si>
    <t>4.34034805242265</t>
  </si>
  <si>
    <t>4.2377811001091</t>
  </si>
  <si>
    <t>4.0158618667211</t>
  </si>
  <si>
    <t>2.50930533949192</t>
  </si>
  <si>
    <t>2.87258411941389</t>
  </si>
  <si>
    <t>1.95099021994393</t>
  </si>
  <si>
    <t>3.89295013243119</t>
  </si>
  <si>
    <t>8.9087536599418</t>
  </si>
  <si>
    <t>9.57558516842332</t>
  </si>
  <si>
    <t>2.5318033234207</t>
  </si>
  <si>
    <t>4.20002094518069</t>
  </si>
  <si>
    <t>5.15748661020582</t>
  </si>
  <si>
    <t>1.14098870840503</t>
  </si>
  <si>
    <t>1.02322584782714</t>
  </si>
  <si>
    <t>1.78150888454783</t>
  </si>
  <si>
    <t>2.91981778346018</t>
  </si>
  <si>
    <t>2.19448616420285</t>
  </si>
  <si>
    <t>1.94249844659977</t>
  </si>
  <si>
    <t>3.96939432400981</t>
  </si>
  <si>
    <t>3.26977308578313</t>
  </si>
  <si>
    <t>6.8971760384143</t>
  </si>
  <si>
    <t>1.37002448160096</t>
  </si>
  <si>
    <t>1.30357739580487</t>
  </si>
  <si>
    <t>1.13062672558051</t>
  </si>
  <si>
    <t>2.17555863099554</t>
  </si>
  <si>
    <t>0.641781751575959</t>
  </si>
  <si>
    <t>1.30361888720334</t>
  </si>
  <si>
    <t>scaffold03249</t>
  </si>
  <si>
    <t>0.351244820028979</t>
  </si>
  <si>
    <t>1.34797717086635</t>
  </si>
  <si>
    <t>0.637710441948679</t>
  </si>
  <si>
    <t>1.03333575015879</t>
  </si>
  <si>
    <t>1.34451902957642</t>
  </si>
  <si>
    <t>0.577722889482679</t>
  </si>
  <si>
    <t>1.31738061679717</t>
  </si>
  <si>
    <t>2.14687102041061</t>
  </si>
  <si>
    <t>2.76245911301629</t>
  </si>
  <si>
    <t>1.24300772568546</t>
  </si>
  <si>
    <t>1.55672245190811</t>
  </si>
  <si>
    <t>0.933076257998267</t>
  </si>
  <si>
    <t>1.34031586064881</t>
  </si>
  <si>
    <t>1.37533394970239</t>
  </si>
  <si>
    <t>1.15310095712875</t>
  </si>
  <si>
    <t>1.70336471277609</t>
  </si>
  <si>
    <t>3.1630672041958</t>
  </si>
  <si>
    <t>1.73887040950354</t>
  </si>
  <si>
    <t>1.40625653400693</t>
  </si>
  <si>
    <t>1.6917900998847</t>
  </si>
  <si>
    <t>2.29882286586683</t>
  </si>
  <si>
    <t>0.534969903256188</t>
  </si>
  <si>
    <t>0.49974478712059</t>
  </si>
  <si>
    <t>0.906344971958436</t>
  </si>
  <si>
    <t>1.08199670609795</t>
  </si>
  <si>
    <t>1.91999405872708</t>
  </si>
  <si>
    <t>1.31715559202939</t>
  </si>
  <si>
    <t>0.720325490817094</t>
  </si>
  <si>
    <t>0.714093319615839</t>
  </si>
  <si>
    <t>0.557885279410981</t>
  </si>
  <si>
    <t>0.552019813111365</t>
  </si>
  <si>
    <t>0.588470604727934</t>
  </si>
  <si>
    <t>0.371197037581547</t>
  </si>
  <si>
    <t>0.422916829745054</t>
  </si>
  <si>
    <t>0.541810084144562</t>
  </si>
  <si>
    <t>0.504419430071713</t>
  </si>
  <si>
    <t>1.17385663462636</t>
  </si>
  <si>
    <t>0.910086073968327</t>
  </si>
  <si>
    <t>1.44712594387117</t>
  </si>
  <si>
    <t>1.49887049552702</t>
  </si>
  <si>
    <t>2.49631610718994</t>
  </si>
  <si>
    <t>1.65770953893106</t>
  </si>
  <si>
    <t>0.486135194031309</t>
  </si>
  <si>
    <t>0.932823925282118</t>
  </si>
  <si>
    <t>0.735511414818244</t>
  </si>
  <si>
    <t>0.402236170188696</t>
  </si>
  <si>
    <t>0.429429614146004</t>
  </si>
  <si>
    <t>0.0363449460785344</t>
  </si>
  <si>
    <t>0.564555542849498</t>
  </si>
  <si>
    <t>1.29817105292247</t>
  </si>
  <si>
    <t>0.776508733228816</t>
  </si>
  <si>
    <t>0.283104510847253</t>
  </si>
  <si>
    <t>0.491146467008505</t>
  </si>
  <si>
    <t>0.422078899349987</t>
  </si>
  <si>
    <t>0.126379263677094</t>
  </si>
  <si>
    <t>0.0551144854843973</t>
  </si>
  <si>
    <t>0.11618695475131</t>
  </si>
  <si>
    <t>0.04651569417935</t>
  </si>
  <si>
    <t>4.72424911854152</t>
  </si>
  <si>
    <t>0.109191683817009</t>
  </si>
  <si>
    <t>0.253967549112103</t>
  </si>
  <si>
    <t>0.0734242297082872</t>
  </si>
  <si>
    <t>0.234232900778641</t>
  </si>
  <si>
    <t>0.348309518014973</t>
  </si>
  <si>
    <t>0.244905074305192</t>
  </si>
  <si>
    <t>0.333200255769009</t>
  </si>
  <si>
    <t>0.653894638768035</t>
  </si>
  <si>
    <t>0.504124355832343</t>
  </si>
  <si>
    <t>0.306328126258704</t>
  </si>
  <si>
    <t>0.214618453273382</t>
  </si>
  <si>
    <t>0.373665972283995</t>
  </si>
  <si>
    <t>super-scaffold3348</t>
  </si>
  <si>
    <t>scaffold01712</t>
  </si>
  <si>
    <t>1326.28617023676</t>
  </si>
  <si>
    <t>1991.12948090028</t>
  </si>
  <si>
    <t>1183.7859117486</t>
  </si>
  <si>
    <t>811.520382376048</t>
  </si>
  <si>
    <t>626.04324414789</t>
  </si>
  <si>
    <t>727.565576623883</t>
  </si>
  <si>
    <t>1699.0553380427</t>
  </si>
  <si>
    <t>1100.72411495318</t>
  </si>
  <si>
    <t>1301.6786451134</t>
  </si>
  <si>
    <t>33.4223519473521</t>
  </si>
  <si>
    <t>6.92104712733162</t>
  </si>
  <si>
    <t>9.06465502399388</t>
  </si>
  <si>
    <t>3258.25271673089</t>
  </si>
  <si>
    <t>4056.40696139582</t>
  </si>
  <si>
    <t>1101.48885968126</t>
  </si>
  <si>
    <t>895.675852622496</t>
  </si>
  <si>
    <t>869.340533821997</t>
  </si>
  <si>
    <t>2681.74225425706</t>
  </si>
  <si>
    <t>127.489845133886</t>
  </si>
  <si>
    <t>113.52264229943</t>
  </si>
  <si>
    <t>117.71552502545</t>
  </si>
  <si>
    <t>1.1919468909819</t>
  </si>
  <si>
    <t>2.36803539344948</t>
  </si>
  <si>
    <t>66.0574472434414</t>
  </si>
  <si>
    <t>22.0381187529317</t>
  </si>
  <si>
    <t>9.35921254940127</t>
  </si>
  <si>
    <t>3.71306565994958</t>
  </si>
  <si>
    <t>17.8743754849283</t>
  </si>
  <si>
    <t>56.7169855010827</t>
  </si>
  <si>
    <t>13.1729265346769</t>
  </si>
  <si>
    <t>6.06497866526029</t>
  </si>
  <si>
    <t>14.1791704612406</t>
  </si>
  <si>
    <t>47.6151974689706</t>
  </si>
  <si>
    <t>132.038349441407</t>
  </si>
  <si>
    <t>43.0351018970212</t>
  </si>
  <si>
    <t>17.9037202326541</t>
  </si>
  <si>
    <t>33.5152237489036</t>
  </si>
  <si>
    <t>31.9267850328254</t>
  </si>
  <si>
    <t>29.044006431049</t>
  </si>
  <si>
    <t>26.1643475992985</t>
  </si>
  <si>
    <t>43.0906706281739</t>
  </si>
  <si>
    <t>44.3532420680462</t>
  </si>
  <si>
    <t>24.150254829726</t>
  </si>
  <si>
    <t>33.8305094628369</t>
  </si>
  <si>
    <t>52.592854832645</t>
  </si>
  <si>
    <t>32.9350986899689</t>
  </si>
  <si>
    <t>37.5698834099748</t>
  </si>
  <si>
    <t>36.7784805292935</t>
  </si>
  <si>
    <t>45.8019369512879</t>
  </si>
  <si>
    <t>40.1969327732604</t>
  </si>
  <si>
    <t>28.1565041798015</t>
  </si>
  <si>
    <t>10.3635558480796</t>
  </si>
  <si>
    <t>27.3550777521485</t>
  </si>
  <si>
    <t>37.433255801846</t>
  </si>
  <si>
    <t>19.864967825126</t>
  </si>
  <si>
    <t>21.7865485517645</t>
  </si>
  <si>
    <t>30.0392175896344</t>
  </si>
  <si>
    <t>6.47450689299572</t>
  </si>
  <si>
    <t>23.1480839034469</t>
  </si>
  <si>
    <t>10.6488666483974</t>
  </si>
  <si>
    <t>3.37835914584578</t>
  </si>
  <si>
    <t>4.4655066412176</t>
  </si>
  <si>
    <t>3.66311008576142</t>
  </si>
  <si>
    <t>15.2191434906397</t>
  </si>
  <si>
    <t>16.6617801213539</t>
  </si>
  <si>
    <t>19.9955625529277</t>
  </si>
  <si>
    <t>9.69274004897361</t>
  </si>
  <si>
    <t>8.19528436333212</t>
  </si>
  <si>
    <t>6.48447680847645</t>
  </si>
  <si>
    <t>3.18251223884023</t>
  </si>
  <si>
    <t>11.8675692801924</t>
  </si>
  <si>
    <t>9.39098563911818</t>
  </si>
  <si>
    <t>1.81748149594907</t>
  </si>
  <si>
    <t>1.37566492283999</t>
  </si>
  <si>
    <t>18.776028125723</t>
  </si>
  <si>
    <t>4.68223498157562</t>
  </si>
  <si>
    <t>5.57701995745941</t>
  </si>
  <si>
    <t>8.15561067237003</t>
  </si>
  <si>
    <t>7.39099114639744</t>
  </si>
  <si>
    <t>4.29765308433547</t>
  </si>
  <si>
    <t>4.10397857292037</t>
  </si>
  <si>
    <t>5.35357188417812</t>
  </si>
  <si>
    <t>5.44071984351053</t>
  </si>
  <si>
    <t>6.47459253713319</t>
  </si>
  <si>
    <t>6.12715588533916</t>
  </si>
  <si>
    <t>7.31285667765479</t>
  </si>
  <si>
    <t>8.96100435832336</t>
  </si>
  <si>
    <t>4.46903559536101</t>
  </si>
  <si>
    <t>2.80650772925788</t>
  </si>
  <si>
    <t>2.22379817442761</t>
  </si>
  <si>
    <t>0.931285883846402</t>
  </si>
  <si>
    <t>4.91274536491427</t>
  </si>
  <si>
    <t>3.74212940964534</t>
  </si>
  <si>
    <t>1.87613133701386</t>
  </si>
  <si>
    <t>2.31777515387084</t>
  </si>
  <si>
    <t>2.30406932889456</t>
  </si>
  <si>
    <t>1.66689890884442</t>
  </si>
  <si>
    <t>2.20990081797438</t>
  </si>
  <si>
    <t>1.25538553667905</t>
  </si>
  <si>
    <t>1.75722752944567</t>
  </si>
  <si>
    <t>1.0961663931782</t>
  </si>
  <si>
    <t>1.81117936896361</t>
  </si>
  <si>
    <t>1.0020736145113</t>
  </si>
  <si>
    <t>1.69809052194438</t>
  </si>
  <si>
    <t>1.10763830249978</t>
  </si>
  <si>
    <t>1.06178992675355</t>
  </si>
  <si>
    <t>0.907942533417258</t>
  </si>
  <si>
    <t>0.986977784941478</t>
  </si>
  <si>
    <t>2.16286003843381</t>
  </si>
  <si>
    <t>2.74331158328906</t>
  </si>
  <si>
    <t>3.22200148227894</t>
  </si>
  <si>
    <t>0.73150937851043</t>
  </si>
  <si>
    <t>0.409613720160123</t>
  </si>
  <si>
    <t>0.533656953339636</t>
  </si>
  <si>
    <t>0.644832778446903</t>
  </si>
  <si>
    <t>0.656166157892982</t>
  </si>
  <si>
    <t>0.325205741818201</t>
  </si>
  <si>
    <t>0.724567465850689</t>
  </si>
  <si>
    <t>0.369195430966809</t>
  </si>
  <si>
    <t>0.56244603679014</t>
  </si>
  <si>
    <t>0.283052539555405</t>
  </si>
  <si>
    <t>0.160149586278833</t>
  </si>
  <si>
    <t>0.148918609785656</t>
  </si>
  <si>
    <t>0.156967806418988</t>
  </si>
  <si>
    <t>0.174346158424969</t>
  </si>
  <si>
    <t>108.112102402549</t>
  </si>
  <si>
    <t>170.228735528475</t>
  </si>
  <si>
    <t>97.9814723745616</t>
  </si>
  <si>
    <t>197.717306878938</t>
  </si>
  <si>
    <t>179.626169024628</t>
  </si>
  <si>
    <t>93.6814043496393</t>
  </si>
  <si>
    <t>152.314024015522</t>
  </si>
  <si>
    <t>76.3386016363224</t>
  </si>
  <si>
    <t>125.280342419241</t>
  </si>
  <si>
    <t>Barwin family &amp;&amp; sp|P29062|PR4A_TOBAC Pathogenesis-related protein PR-4A OS=Nicotiana tabacum OX=4097 PE=2 SV=1 &amp;&amp; PF00967:Barwin family</t>
  </si>
  <si>
    <t>Barwin family &amp;&amp; sp|P29062|PR4A_TOBAC Pathogenesis-related protein PR-4A OS=Nicotiana tabacum OX=4097 PE=2 SV=1 &amp;&amp; PF00967:Barwin family|PF00013:KH domain</t>
  </si>
  <si>
    <t>3189.5722787695</t>
  </si>
  <si>
    <t>2627.56495548932</t>
  </si>
  <si>
    <t>4651.59798211033</t>
  </si>
  <si>
    <t>4722.53421397633</t>
  </si>
  <si>
    <t>3406.16340708412</t>
  </si>
  <si>
    <t>3244.70254375886</t>
  </si>
  <si>
    <t>365.563506143345</t>
  </si>
  <si>
    <t>594.789064706847</t>
  </si>
  <si>
    <t>1.40528871636752</t>
  </si>
  <si>
    <t>1.58753969231401</t>
  </si>
  <si>
    <t>1.43409007056995</t>
  </si>
  <si>
    <t>2-S globulin family signature &amp;&amp; - &amp;&amp; PF00704:Glycosyl hydrolases family 18</t>
  </si>
  <si>
    <t>Psat6g069320</t>
  </si>
  <si>
    <t>0.0349279049879959</t>
  </si>
  <si>
    <t>0.0320926584806202</t>
  </si>
  <si>
    <t>0.0809712478846522</t>
  </si>
  <si>
    <t>0.0381516789586793</t>
  </si>
  <si>
    <t>Psat7g104840</t>
  </si>
  <si>
    <t>0.0676625569227683</t>
  </si>
  <si>
    <t>Psat1g211920</t>
  </si>
  <si>
    <t>0.0408137468524917</t>
  </si>
  <si>
    <t>Cysteine-rich secretory protein family &amp;&amp; sp|P35793|PR13_HORVU Pathogenesis-related protein PRB1-3 OS=Hordeum vulgare OX=4513 PE=2 SV=1 &amp;&amp; PF00188:Cysteine-rich secretory protein family</t>
  </si>
  <si>
    <t>Cysteine-rich secretory protein family &amp;&amp; sp|P11670|PRB1_TOBAC Basic form of pathogenesis-related protein 1 OS=Nicotiana tabacum OX=4097 PE=3 SV=1 &amp;&amp; PF00188:Cysteine-rich secretory protein family</t>
  </si>
  <si>
    <t>463.246467340705</t>
  </si>
  <si>
    <t>Expression of the chitinase  genes in pea roots</t>
  </si>
  <si>
    <t>Expression of chitinase-like protein genes in pea roots</t>
  </si>
  <si>
    <t>Expression of the β-1,3-glucanases genes in pea roots</t>
  </si>
  <si>
    <t>Expression of the PR-10 protein genes in pea roots</t>
  </si>
  <si>
    <t>Expression of the cysteine-rich secretory protein genes in pea roots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</si>
</sst>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5DDFF-9C8A-4DBF-9106-66DED55988FF}">
  <dimension ref="A1:AC18"/>
  <sheetViews>
    <sheetView workbookViewId="0"/>
  </sheetViews>
  <sheetFormatPr defaultColWidth="8.85546875" defaultRowHeight="15" x14ac:dyDescent="0.25"/>
  <cols>
    <col min="1" max="1" width="17.140625" customWidth="1"/>
    <col min="2" max="6" width="12" bestFit="1" customWidth="1"/>
  </cols>
  <sheetData>
    <row r="1" spans="1:29" x14ac:dyDescent="0.25">
      <c r="A1" t="s">
        <v>715</v>
      </c>
    </row>
    <row r="2" spans="1:29" x14ac:dyDescent="0.25">
      <c r="A2" t="s">
        <v>66</v>
      </c>
      <c r="B2" t="s">
        <v>67</v>
      </c>
      <c r="C2" t="s">
        <v>68</v>
      </c>
      <c r="D2" t="s">
        <v>69</v>
      </c>
      <c r="E2" t="s">
        <v>70</v>
      </c>
      <c r="F2" t="s">
        <v>71</v>
      </c>
      <c r="G2" t="s">
        <v>84</v>
      </c>
      <c r="H2" t="s">
        <v>85</v>
      </c>
      <c r="I2" t="s">
        <v>86</v>
      </c>
      <c r="J2" t="s">
        <v>72</v>
      </c>
      <c r="K2" t="s">
        <v>73</v>
      </c>
      <c r="L2" t="s">
        <v>74</v>
      </c>
      <c r="M2" t="s">
        <v>75</v>
      </c>
      <c r="N2" t="s">
        <v>76</v>
      </c>
      <c r="O2" t="s">
        <v>147</v>
      </c>
      <c r="P2" t="s">
        <v>148</v>
      </c>
      <c r="Q2" t="s">
        <v>149</v>
      </c>
      <c r="R2" t="s">
        <v>150</v>
      </c>
      <c r="S2" t="s">
        <v>151</v>
      </c>
      <c r="T2" t="s">
        <v>152</v>
      </c>
      <c r="U2" t="s">
        <v>77</v>
      </c>
      <c r="V2" t="s">
        <v>78</v>
      </c>
      <c r="W2" t="s">
        <v>206</v>
      </c>
      <c r="X2" t="s">
        <v>207</v>
      </c>
      <c r="Y2" t="s">
        <v>79</v>
      </c>
      <c r="Z2" t="s">
        <v>80</v>
      </c>
      <c r="AA2" t="s">
        <v>81</v>
      </c>
      <c r="AB2" t="s">
        <v>82</v>
      </c>
      <c r="AC2" t="s">
        <v>83</v>
      </c>
    </row>
    <row r="3" spans="1:29" x14ac:dyDescent="0.25">
      <c r="A3" t="s">
        <v>87</v>
      </c>
      <c r="B3">
        <v>2544.74995168538</v>
      </c>
      <c r="C3">
        <v>2391.6254481743299</v>
      </c>
      <c r="D3">
        <v>2268.11873863855</v>
      </c>
      <c r="E3">
        <v>2691.0935296735802</v>
      </c>
      <c r="F3">
        <v>4947.8663865748003</v>
      </c>
      <c r="G3">
        <v>2688.1819335432701</v>
      </c>
      <c r="H3">
        <v>1040.6608070786201</v>
      </c>
      <c r="I3">
        <v>2058.6077499742701</v>
      </c>
      <c r="J3">
        <v>2817.0200649586</v>
      </c>
      <c r="K3">
        <v>1794.0485544384201</v>
      </c>
      <c r="L3">
        <v>4498.6391537017798</v>
      </c>
      <c r="M3">
        <v>5009.4696910599396</v>
      </c>
      <c r="N3">
        <v>5340.0017790115598</v>
      </c>
      <c r="O3">
        <v>7761.0916569372102</v>
      </c>
      <c r="P3">
        <v>8817.7972942220094</v>
      </c>
      <c r="Q3">
        <v>9779.1718073951397</v>
      </c>
      <c r="R3">
        <v>8503.8312991365201</v>
      </c>
      <c r="S3">
        <v>4947.73592453525</v>
      </c>
      <c r="T3">
        <v>4591.2450259157904</v>
      </c>
      <c r="U3" t="s">
        <v>87</v>
      </c>
      <c r="V3" t="s">
        <v>7</v>
      </c>
      <c r="W3">
        <v>305755205</v>
      </c>
      <c r="X3">
        <v>305755720</v>
      </c>
      <c r="Y3" t="s">
        <v>1</v>
      </c>
      <c r="Z3">
        <v>516</v>
      </c>
      <c r="AA3" t="s">
        <v>4</v>
      </c>
      <c r="AB3" t="s">
        <v>88</v>
      </c>
      <c r="AC3" t="s">
        <v>89</v>
      </c>
    </row>
    <row r="4" spans="1:29" x14ac:dyDescent="0.25">
      <c r="A4" t="s">
        <v>90</v>
      </c>
      <c r="B4">
        <v>743.99821616872998</v>
      </c>
      <c r="C4">
        <v>1177.8051560598899</v>
      </c>
      <c r="D4">
        <v>803.15591213835796</v>
      </c>
      <c r="E4">
        <v>1011.73717527286</v>
      </c>
      <c r="F4">
        <v>1187.13861915035</v>
      </c>
      <c r="G4">
        <v>608.30352199752099</v>
      </c>
      <c r="H4">
        <v>754.51798416440397</v>
      </c>
      <c r="I4">
        <v>119.98567854357</v>
      </c>
      <c r="J4">
        <v>719.38355923374399</v>
      </c>
      <c r="K4">
        <v>844.14382151575398</v>
      </c>
      <c r="L4">
        <v>1375.8688218575001</v>
      </c>
      <c r="M4">
        <v>1934.2432164945001</v>
      </c>
      <c r="N4">
        <v>2245.28203388979</v>
      </c>
      <c r="O4">
        <v>268.38695629834598</v>
      </c>
      <c r="P4">
        <v>263.14503984107802</v>
      </c>
      <c r="Q4">
        <v>163.84242175835101</v>
      </c>
      <c r="R4">
        <v>40.014003933510097</v>
      </c>
      <c r="S4">
        <v>57.095140039781498</v>
      </c>
      <c r="T4">
        <v>53.276790508963501</v>
      </c>
      <c r="U4" t="s">
        <v>90</v>
      </c>
      <c r="V4" t="s">
        <v>7</v>
      </c>
      <c r="W4">
        <v>363143435</v>
      </c>
      <c r="X4">
        <v>363144502</v>
      </c>
      <c r="Y4" t="s">
        <v>3</v>
      </c>
      <c r="Z4">
        <v>1068</v>
      </c>
      <c r="AA4" t="s">
        <v>4</v>
      </c>
      <c r="AB4" t="s">
        <v>88</v>
      </c>
      <c r="AC4" t="s">
        <v>89</v>
      </c>
    </row>
    <row r="5" spans="1:29" x14ac:dyDescent="0.25">
      <c r="A5" t="s">
        <v>91</v>
      </c>
      <c r="B5">
        <v>5.72654470830512</v>
      </c>
      <c r="C5">
        <v>18.979989514809599</v>
      </c>
      <c r="D5">
        <v>8.9432143105081305</v>
      </c>
      <c r="E5">
        <v>11.7614641157374</v>
      </c>
      <c r="F5">
        <v>7.1174724181144597</v>
      </c>
      <c r="G5">
        <v>85.993895540382695</v>
      </c>
      <c r="H5">
        <v>241.41254852024099</v>
      </c>
      <c r="I5">
        <v>29.980883743436799</v>
      </c>
      <c r="J5">
        <v>68.416005304096601</v>
      </c>
      <c r="K5">
        <v>105.684842188487</v>
      </c>
      <c r="L5">
        <v>75.616616690206101</v>
      </c>
      <c r="M5">
        <v>171.52232357231301</v>
      </c>
      <c r="N5">
        <v>86.243364386454601</v>
      </c>
      <c r="O5">
        <v>4.64909947035079</v>
      </c>
      <c r="P5">
        <v>6.2667880544226202</v>
      </c>
      <c r="Q5">
        <v>15.2047670582166</v>
      </c>
      <c r="R5">
        <v>16.967104802043799</v>
      </c>
      <c r="S5">
        <v>11.407783359394699</v>
      </c>
      <c r="T5">
        <v>8.9528393131704807</v>
      </c>
      <c r="U5" t="s">
        <v>91</v>
      </c>
      <c r="V5" t="s">
        <v>7</v>
      </c>
      <c r="W5">
        <v>361618270</v>
      </c>
      <c r="X5">
        <v>361619292</v>
      </c>
      <c r="Y5" t="s">
        <v>3</v>
      </c>
      <c r="Z5">
        <v>549</v>
      </c>
      <c r="AA5" t="s">
        <v>4</v>
      </c>
      <c r="AB5" t="s">
        <v>92</v>
      </c>
      <c r="AC5" t="s">
        <v>89</v>
      </c>
    </row>
    <row r="6" spans="1:29" x14ac:dyDescent="0.25">
      <c r="A6" t="s">
        <v>93</v>
      </c>
      <c r="B6">
        <v>2.14690434134666</v>
      </c>
      <c r="C6">
        <v>1.87969451421906</v>
      </c>
      <c r="D6">
        <v>1.0202821959875501</v>
      </c>
      <c r="E6">
        <v>2.7123732293594598</v>
      </c>
      <c r="F6">
        <v>0.38524572539174501</v>
      </c>
      <c r="G6">
        <v>49.731378087309601</v>
      </c>
      <c r="H6">
        <v>28.232962199130501</v>
      </c>
      <c r="I6">
        <v>0.92729606620545202</v>
      </c>
      <c r="J6">
        <v>32.860376956385203</v>
      </c>
      <c r="K6">
        <v>20.327942314548899</v>
      </c>
      <c r="L6">
        <v>12.993277797472</v>
      </c>
      <c r="M6">
        <v>20.567951446823798</v>
      </c>
      <c r="N6">
        <v>10.4708626271073</v>
      </c>
      <c r="O6">
        <v>0</v>
      </c>
      <c r="P6">
        <v>0.38005707173466102</v>
      </c>
      <c r="Q6">
        <v>0.87902246833864905</v>
      </c>
      <c r="R6">
        <v>0.40059952849465802</v>
      </c>
      <c r="S6">
        <v>0.24057130848813099</v>
      </c>
      <c r="T6">
        <v>2.6061885841554102</v>
      </c>
      <c r="U6" t="s">
        <v>93</v>
      </c>
      <c r="V6" t="s">
        <v>94</v>
      </c>
      <c r="W6">
        <v>11926</v>
      </c>
      <c r="X6">
        <v>12635</v>
      </c>
      <c r="Y6" t="s">
        <v>3</v>
      </c>
      <c r="Z6">
        <v>710</v>
      </c>
      <c r="AA6" t="s">
        <v>4</v>
      </c>
      <c r="AB6" t="s">
        <v>92</v>
      </c>
      <c r="AC6" t="s">
        <v>89</v>
      </c>
    </row>
    <row r="7" spans="1:29" x14ac:dyDescent="0.25">
      <c r="A7" t="s">
        <v>95</v>
      </c>
      <c r="B7">
        <v>53.300210478862297</v>
      </c>
      <c r="C7">
        <v>42.575895156990597</v>
      </c>
      <c r="D7">
        <v>39.2313878863417</v>
      </c>
      <c r="E7">
        <v>55.607014934263802</v>
      </c>
      <c r="F7">
        <v>55.206547153481203</v>
      </c>
      <c r="G7">
        <v>18.209917464457899</v>
      </c>
      <c r="H7">
        <v>20.147066073058902</v>
      </c>
      <c r="I7">
        <v>16.020999373333598</v>
      </c>
      <c r="J7">
        <v>43.437639031604803</v>
      </c>
      <c r="K7">
        <v>54.9534862997982</v>
      </c>
      <c r="L7">
        <v>76.478683458398194</v>
      </c>
      <c r="M7">
        <v>95.669746020954506</v>
      </c>
      <c r="N7">
        <v>93.074490245506595</v>
      </c>
      <c r="O7">
        <v>3.7479524364501899</v>
      </c>
      <c r="P7">
        <v>9.29752581561082</v>
      </c>
      <c r="Q7">
        <v>15.514276352773701</v>
      </c>
      <c r="R7">
        <v>2.86394628300775</v>
      </c>
      <c r="S7">
        <v>15.084784942351</v>
      </c>
      <c r="T7">
        <v>4.6943992373897503</v>
      </c>
      <c r="U7" t="s">
        <v>95</v>
      </c>
      <c r="V7" t="s">
        <v>96</v>
      </c>
      <c r="W7">
        <v>130363</v>
      </c>
      <c r="X7">
        <v>131951</v>
      </c>
      <c r="Y7" t="s">
        <v>3</v>
      </c>
      <c r="Z7">
        <v>1589</v>
      </c>
      <c r="AA7" t="s">
        <v>4</v>
      </c>
      <c r="AB7" t="s">
        <v>97</v>
      </c>
      <c r="AC7" t="s">
        <v>89</v>
      </c>
    </row>
    <row r="8" spans="1:29" x14ac:dyDescent="0.25">
      <c r="A8" t="s">
        <v>98</v>
      </c>
      <c r="B8">
        <v>25.488107054855</v>
      </c>
      <c r="C8">
        <v>34.850770740398303</v>
      </c>
      <c r="D8">
        <v>20.241864970335602</v>
      </c>
      <c r="E8">
        <v>23.7069426271776</v>
      </c>
      <c r="F8">
        <v>31.733855888265499</v>
      </c>
      <c r="G8">
        <v>1.1401642907876799</v>
      </c>
      <c r="H8">
        <v>7.3608705740546299</v>
      </c>
      <c r="I8">
        <v>7.5023507536340803</v>
      </c>
      <c r="J8">
        <v>44.4418406187309</v>
      </c>
      <c r="K8">
        <v>17.161520860082899</v>
      </c>
      <c r="L8">
        <v>26.368640915705701</v>
      </c>
      <c r="M8">
        <v>38.520458495746297</v>
      </c>
      <c r="N8">
        <v>47.647409564661203</v>
      </c>
      <c r="O8">
        <v>2.4831045814510002</v>
      </c>
      <c r="P8">
        <v>2.9679248735046202</v>
      </c>
      <c r="Q8">
        <v>10.0183476326111</v>
      </c>
      <c r="R8">
        <v>7.9476850569956703</v>
      </c>
      <c r="S8">
        <v>10.0195137122207</v>
      </c>
      <c r="T8">
        <v>11.413695991697301</v>
      </c>
      <c r="U8" t="s">
        <v>98</v>
      </c>
      <c r="V8" t="s">
        <v>12</v>
      </c>
      <c r="W8">
        <v>163353783</v>
      </c>
      <c r="X8">
        <v>163354623</v>
      </c>
      <c r="Y8" t="s">
        <v>3</v>
      </c>
      <c r="Z8">
        <v>841</v>
      </c>
      <c r="AA8" t="s">
        <v>4</v>
      </c>
      <c r="AB8" t="s">
        <v>99</v>
      </c>
      <c r="AC8" t="s">
        <v>89</v>
      </c>
    </row>
    <row r="9" spans="1:29" x14ac:dyDescent="0.25">
      <c r="A9" t="s">
        <v>100</v>
      </c>
      <c r="B9">
        <v>11.831780276352999</v>
      </c>
      <c r="C9">
        <v>14.571130675980999</v>
      </c>
      <c r="D9">
        <v>9.9637504596507895</v>
      </c>
      <c r="E9">
        <v>18.042814804882799</v>
      </c>
      <c r="F9">
        <v>12.8253983025867</v>
      </c>
      <c r="G9">
        <v>11.2809196300287</v>
      </c>
      <c r="H9">
        <v>7.4171795378930199</v>
      </c>
      <c r="I9">
        <v>16.901964991682998</v>
      </c>
      <c r="J9">
        <v>20.901655614017599</v>
      </c>
      <c r="K9">
        <v>16.466422794606899</v>
      </c>
      <c r="L9">
        <v>14.30711420007</v>
      </c>
      <c r="M9">
        <v>17.6877773040415</v>
      </c>
      <c r="N9">
        <v>24.534421713835702</v>
      </c>
      <c r="O9">
        <v>3.6177083415178299</v>
      </c>
      <c r="P9">
        <v>5.1683164291336396</v>
      </c>
      <c r="Q9">
        <v>6.6688740894321299</v>
      </c>
      <c r="R9">
        <v>2.06437982829102</v>
      </c>
      <c r="S9">
        <v>2.7549295004286001</v>
      </c>
      <c r="T9">
        <v>2.2850126220455298</v>
      </c>
      <c r="U9" t="s">
        <v>100</v>
      </c>
      <c r="V9" t="s">
        <v>28</v>
      </c>
      <c r="W9">
        <v>397013971</v>
      </c>
      <c r="X9">
        <v>397015210</v>
      </c>
      <c r="Y9" t="s">
        <v>1</v>
      </c>
      <c r="Z9">
        <v>1240</v>
      </c>
      <c r="AA9" t="s">
        <v>4</v>
      </c>
      <c r="AB9" t="s">
        <v>99</v>
      </c>
      <c r="AC9" t="s">
        <v>89</v>
      </c>
    </row>
    <row r="10" spans="1:29" x14ac:dyDescent="0.25">
      <c r="A10" t="s">
        <v>101</v>
      </c>
      <c r="B10">
        <v>9.71134939997674</v>
      </c>
      <c r="C10">
        <v>13.0371487837876</v>
      </c>
      <c r="D10">
        <v>6.9671510118309401</v>
      </c>
      <c r="E10">
        <v>5.3544202869540696</v>
      </c>
      <c r="F10">
        <v>21.762685225961601</v>
      </c>
      <c r="G10">
        <v>14.8399341374523</v>
      </c>
      <c r="H10">
        <v>2.2830755309091901</v>
      </c>
      <c r="I10">
        <v>3.0619428761662602</v>
      </c>
      <c r="J10">
        <v>68.562936768219103</v>
      </c>
      <c r="K10">
        <v>11.765214173564701</v>
      </c>
      <c r="L10">
        <v>2.37419879151504</v>
      </c>
      <c r="M10">
        <v>12.3627786605116</v>
      </c>
      <c r="N10">
        <v>15.073041800164701</v>
      </c>
      <c r="O10">
        <v>1.1451861296297901</v>
      </c>
      <c r="P10">
        <v>0.84517247444410604</v>
      </c>
      <c r="Q10">
        <v>0.26656005944779598</v>
      </c>
      <c r="R10">
        <v>8.0986806728703606E-2</v>
      </c>
      <c r="S10">
        <v>1.75085496724278</v>
      </c>
      <c r="T10">
        <v>0</v>
      </c>
      <c r="U10" t="s">
        <v>101</v>
      </c>
      <c r="V10" t="s">
        <v>7</v>
      </c>
      <c r="W10">
        <v>361957033</v>
      </c>
      <c r="X10">
        <v>361957910</v>
      </c>
      <c r="Y10" t="s">
        <v>3</v>
      </c>
      <c r="Z10">
        <v>878</v>
      </c>
      <c r="AA10" t="s">
        <v>4</v>
      </c>
      <c r="AB10" t="s">
        <v>102</v>
      </c>
      <c r="AC10" t="s">
        <v>89</v>
      </c>
    </row>
    <row r="11" spans="1:29" x14ac:dyDescent="0.25">
      <c r="A11" t="s">
        <v>103</v>
      </c>
      <c r="B11">
        <v>10.2791463436333</v>
      </c>
      <c r="C11">
        <v>17.295113251955598</v>
      </c>
      <c r="D11">
        <v>11.0786546123412</v>
      </c>
      <c r="E11">
        <v>10.323378974148801</v>
      </c>
      <c r="F11">
        <v>17.772855990779899</v>
      </c>
      <c r="G11">
        <v>13.2698757140684</v>
      </c>
      <c r="H11">
        <v>2.6146455305465301</v>
      </c>
      <c r="I11">
        <v>8.9611872415617899</v>
      </c>
      <c r="J11">
        <v>15.3416111790334</v>
      </c>
      <c r="K11">
        <v>11.173453806803501</v>
      </c>
      <c r="L11">
        <v>11.177964939654499</v>
      </c>
      <c r="M11">
        <v>21.393969998823302</v>
      </c>
      <c r="N11">
        <v>19.675866966694102</v>
      </c>
      <c r="O11">
        <v>7.4039520597931201</v>
      </c>
      <c r="P11">
        <v>5.94699904162416</v>
      </c>
      <c r="Q11">
        <v>3.5441387244265199</v>
      </c>
      <c r="R11">
        <v>1.4613541480240499</v>
      </c>
      <c r="S11">
        <v>3.1716206579659301</v>
      </c>
      <c r="T11">
        <v>1.8138663787101099</v>
      </c>
      <c r="U11" t="s">
        <v>103</v>
      </c>
      <c r="V11" t="s">
        <v>96</v>
      </c>
      <c r="W11">
        <v>133716</v>
      </c>
      <c r="X11">
        <v>136546</v>
      </c>
      <c r="Y11" t="s">
        <v>1</v>
      </c>
      <c r="Z11">
        <v>1849</v>
      </c>
      <c r="AA11" t="s">
        <v>4</v>
      </c>
      <c r="AB11" t="s">
        <v>104</v>
      </c>
      <c r="AC11" t="s">
        <v>89</v>
      </c>
    </row>
    <row r="12" spans="1:29" x14ac:dyDescent="0.25">
      <c r="A12" t="s">
        <v>699</v>
      </c>
      <c r="B12">
        <v>0</v>
      </c>
      <c r="C12">
        <v>0</v>
      </c>
      <c r="D12">
        <v>0</v>
      </c>
      <c r="E12">
        <v>0</v>
      </c>
      <c r="F12">
        <v>0</v>
      </c>
      <c r="G12" t="s">
        <v>707</v>
      </c>
      <c r="H12">
        <v>0</v>
      </c>
      <c r="I12">
        <v>0</v>
      </c>
      <c r="J12">
        <v>0</v>
      </c>
      <c r="K12" t="s">
        <v>700</v>
      </c>
      <c r="L12" t="s">
        <v>701</v>
      </c>
      <c r="M12" t="s">
        <v>702</v>
      </c>
      <c r="N12" t="s">
        <v>703</v>
      </c>
      <c r="P12">
        <v>0</v>
      </c>
      <c r="Q12">
        <v>0</v>
      </c>
      <c r="R12">
        <v>0</v>
      </c>
      <c r="S12">
        <v>0</v>
      </c>
      <c r="T12">
        <v>0</v>
      </c>
      <c r="U12" t="s">
        <v>699</v>
      </c>
      <c r="V12" t="s">
        <v>15</v>
      </c>
      <c r="W12">
        <v>86401790</v>
      </c>
      <c r="X12">
        <v>86403171</v>
      </c>
      <c r="Y12" t="s">
        <v>3</v>
      </c>
      <c r="Z12">
        <v>1382</v>
      </c>
      <c r="AA12" t="s">
        <v>4</v>
      </c>
      <c r="AB12" t="s">
        <v>708</v>
      </c>
      <c r="AC12" t="s">
        <v>89</v>
      </c>
    </row>
    <row r="13" spans="1:29" x14ac:dyDescent="0.25">
      <c r="A13" t="s">
        <v>704</v>
      </c>
      <c r="B13" t="s">
        <v>705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 t="s">
        <v>704</v>
      </c>
      <c r="V13" t="s">
        <v>2</v>
      </c>
      <c r="W13">
        <v>170495269</v>
      </c>
      <c r="X13">
        <v>170495972</v>
      </c>
      <c r="Y13" t="s">
        <v>3</v>
      </c>
      <c r="Z13">
        <v>704</v>
      </c>
      <c r="AA13" t="s">
        <v>4</v>
      </c>
      <c r="AB13" t="s">
        <v>709</v>
      </c>
      <c r="AC13" t="s">
        <v>89</v>
      </c>
    </row>
    <row r="14" spans="1:29" x14ac:dyDescent="0.25">
      <c r="A14" t="s">
        <v>706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 t="s">
        <v>706</v>
      </c>
      <c r="V14" t="s">
        <v>7</v>
      </c>
      <c r="W14">
        <v>362061325</v>
      </c>
      <c r="X14">
        <v>362062055</v>
      </c>
      <c r="Y14" t="s">
        <v>3</v>
      </c>
      <c r="Z14">
        <v>409</v>
      </c>
      <c r="AA14" t="s">
        <v>4</v>
      </c>
      <c r="AB14" t="s">
        <v>709</v>
      </c>
      <c r="AC14" t="s">
        <v>89</v>
      </c>
    </row>
    <row r="15" spans="1:29" x14ac:dyDescent="0.25">
      <c r="B15" s="2"/>
    </row>
    <row r="18" ht="12.7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1D274-A947-4D1C-B2D4-9A8F3C630C55}">
  <dimension ref="A1:AB34"/>
  <sheetViews>
    <sheetView tabSelected="1" topLeftCell="A4" workbookViewId="0">
      <selection activeCell="A11" sqref="A11"/>
    </sheetView>
  </sheetViews>
  <sheetFormatPr defaultRowHeight="15" x14ac:dyDescent="0.25"/>
  <cols>
    <col min="1" max="1" width="13.28515625" customWidth="1"/>
  </cols>
  <sheetData>
    <row r="1" spans="1:28" x14ac:dyDescent="0.25">
      <c r="A1" t="s">
        <v>711</v>
      </c>
    </row>
    <row r="2" spans="1:28" x14ac:dyDescent="0.25">
      <c r="A2" t="s">
        <v>66</v>
      </c>
      <c r="B2" t="s">
        <v>67</v>
      </c>
      <c r="C2" t="s">
        <v>68</v>
      </c>
      <c r="D2" t="s">
        <v>69</v>
      </c>
      <c r="E2" t="s">
        <v>70</v>
      </c>
      <c r="F2" t="s">
        <v>71</v>
      </c>
      <c r="G2" t="s">
        <v>84</v>
      </c>
      <c r="H2" t="s">
        <v>85</v>
      </c>
      <c r="I2" t="s">
        <v>86</v>
      </c>
      <c r="J2" t="s">
        <v>72</v>
      </c>
      <c r="K2" t="s">
        <v>73</v>
      </c>
      <c r="L2" t="s">
        <v>74</v>
      </c>
      <c r="M2" t="s">
        <v>75</v>
      </c>
      <c r="N2" t="s">
        <v>76</v>
      </c>
      <c r="O2" t="s">
        <v>147</v>
      </c>
      <c r="P2" t="s">
        <v>148</v>
      </c>
      <c r="Q2" t="s">
        <v>149</v>
      </c>
      <c r="R2" t="s">
        <v>150</v>
      </c>
      <c r="S2" t="s">
        <v>151</v>
      </c>
      <c r="T2" t="s">
        <v>152</v>
      </c>
      <c r="U2" t="s">
        <v>77</v>
      </c>
      <c r="V2" t="s">
        <v>78</v>
      </c>
      <c r="W2" t="s">
        <v>206</v>
      </c>
      <c r="X2" t="s">
        <v>207</v>
      </c>
      <c r="Y2" t="s">
        <v>79</v>
      </c>
      <c r="Z2" t="s">
        <v>80</v>
      </c>
      <c r="AA2" t="s">
        <v>81</v>
      </c>
      <c r="AB2" t="s">
        <v>82</v>
      </c>
    </row>
    <row r="3" spans="1:28" x14ac:dyDescent="0.25">
      <c r="A3" t="s">
        <v>208</v>
      </c>
      <c r="B3" t="s">
        <v>209</v>
      </c>
      <c r="C3" t="s">
        <v>210</v>
      </c>
      <c r="D3" t="s">
        <v>211</v>
      </c>
      <c r="E3" t="s">
        <v>212</v>
      </c>
      <c r="F3" t="s">
        <v>213</v>
      </c>
      <c r="G3" t="s">
        <v>551</v>
      </c>
      <c r="H3" t="s">
        <v>552</v>
      </c>
      <c r="I3" t="s">
        <v>553</v>
      </c>
      <c r="J3" t="s">
        <v>214</v>
      </c>
      <c r="K3" t="s">
        <v>215</v>
      </c>
      <c r="L3" t="s">
        <v>216</v>
      </c>
      <c r="M3" t="s">
        <v>217</v>
      </c>
      <c r="N3" t="s">
        <v>218</v>
      </c>
      <c r="O3" t="s">
        <v>554</v>
      </c>
      <c r="P3" t="s">
        <v>555</v>
      </c>
      <c r="Q3" t="s">
        <v>556</v>
      </c>
      <c r="R3" t="s">
        <v>557</v>
      </c>
      <c r="S3" t="s">
        <v>558</v>
      </c>
      <c r="T3" t="s">
        <v>559</v>
      </c>
      <c r="U3" t="s">
        <v>208</v>
      </c>
      <c r="V3" t="s">
        <v>18</v>
      </c>
      <c r="W3">
        <v>1452633</v>
      </c>
      <c r="X3">
        <v>1454263</v>
      </c>
      <c r="Y3" t="s">
        <v>3</v>
      </c>
      <c r="Z3">
        <v>1631</v>
      </c>
      <c r="AA3" t="s">
        <v>4</v>
      </c>
      <c r="AB3" t="s">
        <v>219</v>
      </c>
    </row>
    <row r="4" spans="1:28" x14ac:dyDescent="0.25">
      <c r="A4" t="s">
        <v>220</v>
      </c>
      <c r="B4" t="s">
        <v>221</v>
      </c>
      <c r="C4" t="s">
        <v>222</v>
      </c>
      <c r="D4" t="s">
        <v>223</v>
      </c>
      <c r="E4" t="s">
        <v>224</v>
      </c>
      <c r="F4" t="s">
        <v>225</v>
      </c>
      <c r="G4" t="s">
        <v>560</v>
      </c>
      <c r="H4" t="s">
        <v>561</v>
      </c>
      <c r="I4" t="s">
        <v>562</v>
      </c>
      <c r="J4" t="s">
        <v>226</v>
      </c>
      <c r="K4" t="s">
        <v>227</v>
      </c>
      <c r="L4" t="s">
        <v>228</v>
      </c>
      <c r="M4" t="s">
        <v>229</v>
      </c>
      <c r="N4" t="s">
        <v>230</v>
      </c>
      <c r="O4" t="s">
        <v>563</v>
      </c>
      <c r="P4" t="s">
        <v>564</v>
      </c>
      <c r="Q4" t="s">
        <v>565</v>
      </c>
      <c r="R4" t="s">
        <v>566</v>
      </c>
      <c r="S4" t="s">
        <v>567</v>
      </c>
      <c r="T4" t="s">
        <v>568</v>
      </c>
      <c r="U4" t="s">
        <v>220</v>
      </c>
      <c r="V4" t="s">
        <v>7</v>
      </c>
      <c r="W4">
        <v>261305694</v>
      </c>
      <c r="X4">
        <v>261307303</v>
      </c>
      <c r="Y4" t="s">
        <v>3</v>
      </c>
      <c r="Z4">
        <v>1610</v>
      </c>
      <c r="AA4" t="s">
        <v>4</v>
      </c>
      <c r="AB4" t="s">
        <v>231</v>
      </c>
    </row>
    <row r="5" spans="1:28" x14ac:dyDescent="0.25">
      <c r="A5" t="s">
        <v>232</v>
      </c>
      <c r="B5" t="s">
        <v>233</v>
      </c>
      <c r="C5" t="s">
        <v>234</v>
      </c>
      <c r="D5" t="s">
        <v>235</v>
      </c>
      <c r="E5" t="s">
        <v>236</v>
      </c>
      <c r="F5" t="s">
        <v>237</v>
      </c>
      <c r="G5" t="s">
        <v>569</v>
      </c>
      <c r="H5" t="s">
        <v>570</v>
      </c>
      <c r="I5" t="s">
        <v>571</v>
      </c>
      <c r="J5" t="s">
        <v>238</v>
      </c>
      <c r="K5" t="s">
        <v>239</v>
      </c>
      <c r="L5" t="s">
        <v>240</v>
      </c>
      <c r="M5" t="s">
        <v>241</v>
      </c>
      <c r="N5" t="s">
        <v>242</v>
      </c>
      <c r="O5" t="s">
        <v>572</v>
      </c>
      <c r="P5" t="s">
        <v>573</v>
      </c>
      <c r="Q5" t="s">
        <v>574</v>
      </c>
      <c r="R5" t="s">
        <v>575</v>
      </c>
      <c r="S5" t="s">
        <v>576</v>
      </c>
      <c r="T5" t="s">
        <v>577</v>
      </c>
      <c r="U5" t="s">
        <v>232</v>
      </c>
      <c r="V5" t="s">
        <v>9</v>
      </c>
      <c r="W5">
        <v>14082108</v>
      </c>
      <c r="X5">
        <v>14083275</v>
      </c>
      <c r="Y5" t="s">
        <v>3</v>
      </c>
      <c r="Z5">
        <v>1168</v>
      </c>
      <c r="AA5" t="s">
        <v>4</v>
      </c>
      <c r="AB5" t="s">
        <v>243</v>
      </c>
    </row>
    <row r="6" spans="1:28" x14ac:dyDescent="0.25">
      <c r="A6" t="s">
        <v>244</v>
      </c>
      <c r="B6" t="s">
        <v>245</v>
      </c>
      <c r="C6" t="s">
        <v>246</v>
      </c>
      <c r="D6" t="s">
        <v>247</v>
      </c>
      <c r="E6" t="s">
        <v>248</v>
      </c>
      <c r="F6" t="s">
        <v>249</v>
      </c>
      <c r="G6" t="s">
        <v>578</v>
      </c>
      <c r="H6" t="s">
        <v>579</v>
      </c>
      <c r="I6" t="s">
        <v>580</v>
      </c>
      <c r="J6" t="s">
        <v>250</v>
      </c>
      <c r="K6" t="s">
        <v>251</v>
      </c>
      <c r="L6" t="s">
        <v>252</v>
      </c>
      <c r="M6" t="s">
        <v>253</v>
      </c>
      <c r="N6" t="s">
        <v>254</v>
      </c>
      <c r="O6" t="s">
        <v>581</v>
      </c>
      <c r="P6" t="s">
        <v>582</v>
      </c>
      <c r="Q6" t="s">
        <v>583</v>
      </c>
      <c r="R6" t="s">
        <v>584</v>
      </c>
      <c r="S6" t="s">
        <v>585</v>
      </c>
      <c r="T6" t="s">
        <v>586</v>
      </c>
      <c r="U6" t="s">
        <v>244</v>
      </c>
      <c r="V6" t="s">
        <v>15</v>
      </c>
      <c r="W6">
        <v>390551207</v>
      </c>
      <c r="X6">
        <v>390552443</v>
      </c>
      <c r="Y6" t="s">
        <v>3</v>
      </c>
      <c r="Z6">
        <v>1237</v>
      </c>
      <c r="AA6" t="s">
        <v>4</v>
      </c>
      <c r="AB6" t="s">
        <v>255</v>
      </c>
    </row>
    <row r="7" spans="1:28" x14ac:dyDescent="0.25">
      <c r="A7" t="s">
        <v>256</v>
      </c>
      <c r="B7" t="s">
        <v>257</v>
      </c>
      <c r="C7" t="s">
        <v>258</v>
      </c>
      <c r="D7" t="s">
        <v>259</v>
      </c>
      <c r="E7" t="s">
        <v>260</v>
      </c>
      <c r="F7" t="s">
        <v>261</v>
      </c>
      <c r="G7" t="s">
        <v>587</v>
      </c>
      <c r="H7" t="s">
        <v>588</v>
      </c>
      <c r="I7" t="s">
        <v>589</v>
      </c>
      <c r="J7" t="s">
        <v>262</v>
      </c>
      <c r="K7" t="s">
        <v>263</v>
      </c>
      <c r="L7" t="s">
        <v>264</v>
      </c>
      <c r="M7" t="s">
        <v>265</v>
      </c>
      <c r="N7" t="s">
        <v>266</v>
      </c>
      <c r="O7" t="s">
        <v>590</v>
      </c>
      <c r="P7" t="s">
        <v>591</v>
      </c>
      <c r="Q7" t="s">
        <v>592</v>
      </c>
      <c r="R7" t="s">
        <v>593</v>
      </c>
      <c r="S7" t="s">
        <v>594</v>
      </c>
      <c r="T7" t="s">
        <v>595</v>
      </c>
      <c r="U7" t="s">
        <v>256</v>
      </c>
      <c r="V7" t="s">
        <v>15</v>
      </c>
      <c r="W7">
        <v>390661858</v>
      </c>
      <c r="X7">
        <v>390663338</v>
      </c>
      <c r="Y7" t="s">
        <v>3</v>
      </c>
      <c r="Z7">
        <v>1481</v>
      </c>
      <c r="AA7" t="s">
        <v>4</v>
      </c>
      <c r="AB7" t="s">
        <v>231</v>
      </c>
    </row>
    <row r="8" spans="1:28" x14ac:dyDescent="0.25">
      <c r="A8" t="s">
        <v>267</v>
      </c>
      <c r="B8" t="s">
        <v>268</v>
      </c>
      <c r="C8" t="s">
        <v>269</v>
      </c>
      <c r="D8" t="s">
        <v>270</v>
      </c>
      <c r="E8" t="s">
        <v>271</v>
      </c>
      <c r="F8" t="s">
        <v>272</v>
      </c>
      <c r="G8" t="s">
        <v>596</v>
      </c>
      <c r="H8" t="s">
        <v>597</v>
      </c>
      <c r="I8" t="s">
        <v>598</v>
      </c>
      <c r="J8" t="s">
        <v>273</v>
      </c>
      <c r="K8" t="s">
        <v>274</v>
      </c>
      <c r="L8" t="s">
        <v>275</v>
      </c>
      <c r="M8" t="s">
        <v>276</v>
      </c>
      <c r="N8" t="s">
        <v>277</v>
      </c>
      <c r="O8" t="s">
        <v>599</v>
      </c>
      <c r="P8" t="s">
        <v>600</v>
      </c>
      <c r="Q8" t="s">
        <v>601</v>
      </c>
      <c r="R8" t="s">
        <v>602</v>
      </c>
      <c r="S8" t="s">
        <v>603</v>
      </c>
      <c r="T8" t="s">
        <v>604</v>
      </c>
      <c r="U8" t="s">
        <v>267</v>
      </c>
      <c r="V8" t="s">
        <v>278</v>
      </c>
      <c r="W8">
        <v>4801</v>
      </c>
      <c r="X8">
        <v>7086</v>
      </c>
      <c r="Y8" t="s">
        <v>1</v>
      </c>
      <c r="Z8">
        <v>2175</v>
      </c>
      <c r="AA8" t="s">
        <v>4</v>
      </c>
      <c r="AB8" t="s">
        <v>279</v>
      </c>
    </row>
    <row r="9" spans="1:28" x14ac:dyDescent="0.25">
      <c r="A9" t="s">
        <v>280</v>
      </c>
      <c r="B9" t="s">
        <v>281</v>
      </c>
      <c r="C9" t="s">
        <v>282</v>
      </c>
      <c r="D9" t="s">
        <v>283</v>
      </c>
      <c r="E9" t="s">
        <v>284</v>
      </c>
      <c r="F9" t="s">
        <v>285</v>
      </c>
      <c r="G9" t="s">
        <v>605</v>
      </c>
      <c r="H9" t="s">
        <v>606</v>
      </c>
      <c r="I9" t="s">
        <v>607</v>
      </c>
      <c r="J9" t="s">
        <v>286</v>
      </c>
      <c r="K9" t="s">
        <v>287</v>
      </c>
      <c r="L9" t="s">
        <v>288</v>
      </c>
      <c r="M9" t="s">
        <v>289</v>
      </c>
      <c r="N9" t="s">
        <v>290</v>
      </c>
      <c r="O9" t="s">
        <v>608</v>
      </c>
      <c r="P9" t="s">
        <v>609</v>
      </c>
      <c r="Q9" t="s">
        <v>610</v>
      </c>
      <c r="R9" t="s">
        <v>611</v>
      </c>
      <c r="S9" t="s">
        <v>612</v>
      </c>
      <c r="T9" t="s">
        <v>613</v>
      </c>
      <c r="U9" t="s">
        <v>280</v>
      </c>
      <c r="V9" t="s">
        <v>12</v>
      </c>
      <c r="W9">
        <v>193668593</v>
      </c>
      <c r="X9">
        <v>193670630</v>
      </c>
      <c r="Y9" t="s">
        <v>3</v>
      </c>
      <c r="Z9">
        <v>1326</v>
      </c>
      <c r="AA9" t="s">
        <v>4</v>
      </c>
      <c r="AB9" t="s">
        <v>291</v>
      </c>
    </row>
    <row r="10" spans="1:28" x14ac:dyDescent="0.25">
      <c r="A10" t="s">
        <v>292</v>
      </c>
      <c r="B10" t="s">
        <v>293</v>
      </c>
      <c r="C10" t="s">
        <v>294</v>
      </c>
      <c r="D10" t="s">
        <v>295</v>
      </c>
      <c r="E10" t="s">
        <v>296</v>
      </c>
      <c r="F10" t="s">
        <v>297</v>
      </c>
      <c r="G10" t="s">
        <v>614</v>
      </c>
      <c r="H10" t="s">
        <v>615</v>
      </c>
      <c r="I10" t="s">
        <v>616</v>
      </c>
      <c r="J10" t="s">
        <v>298</v>
      </c>
      <c r="K10" t="s">
        <v>299</v>
      </c>
      <c r="L10" t="s">
        <v>300</v>
      </c>
      <c r="M10" t="s">
        <v>301</v>
      </c>
      <c r="N10" t="s">
        <v>302</v>
      </c>
      <c r="O10" t="s">
        <v>617</v>
      </c>
      <c r="P10" t="s">
        <v>618</v>
      </c>
      <c r="Q10" t="s">
        <v>619</v>
      </c>
      <c r="R10" t="s">
        <v>620</v>
      </c>
      <c r="S10" t="s">
        <v>621</v>
      </c>
      <c r="T10" t="s">
        <v>622</v>
      </c>
      <c r="U10" t="s">
        <v>292</v>
      </c>
      <c r="V10" t="s">
        <v>9</v>
      </c>
      <c r="W10">
        <v>36758120</v>
      </c>
      <c r="X10">
        <v>36759631</v>
      </c>
      <c r="Y10" t="s">
        <v>1</v>
      </c>
      <c r="Z10">
        <v>782</v>
      </c>
      <c r="AA10" t="s">
        <v>4</v>
      </c>
      <c r="AB10" t="s">
        <v>303</v>
      </c>
    </row>
    <row r="11" spans="1:28" x14ac:dyDescent="0.25">
      <c r="A11" t="s">
        <v>304</v>
      </c>
      <c r="B11" t="s">
        <v>305</v>
      </c>
      <c r="C11" t="s">
        <v>306</v>
      </c>
      <c r="D11" t="s">
        <v>307</v>
      </c>
      <c r="E11" t="s">
        <v>308</v>
      </c>
      <c r="F11" t="s">
        <v>309</v>
      </c>
      <c r="G11" t="s">
        <v>623</v>
      </c>
      <c r="H11" t="s">
        <v>624</v>
      </c>
      <c r="I11" t="s">
        <v>625</v>
      </c>
      <c r="J11" t="s">
        <v>310</v>
      </c>
      <c r="K11" t="s">
        <v>311</v>
      </c>
      <c r="L11" t="s">
        <v>312</v>
      </c>
      <c r="M11" t="s">
        <v>313</v>
      </c>
      <c r="N11" t="s">
        <v>314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 t="s">
        <v>304</v>
      </c>
      <c r="V11" t="s">
        <v>7</v>
      </c>
      <c r="W11">
        <v>139414157</v>
      </c>
      <c r="X11">
        <v>139415056</v>
      </c>
      <c r="Y11" t="s">
        <v>3</v>
      </c>
      <c r="Z11">
        <v>900</v>
      </c>
      <c r="AA11" t="s">
        <v>4</v>
      </c>
      <c r="AB11" t="s">
        <v>243</v>
      </c>
    </row>
    <row r="12" spans="1:28" x14ac:dyDescent="0.25">
      <c r="A12" t="s">
        <v>315</v>
      </c>
      <c r="B12" t="s">
        <v>316</v>
      </c>
      <c r="C12" t="s">
        <v>317</v>
      </c>
      <c r="D12" t="s">
        <v>318</v>
      </c>
      <c r="E12" t="s">
        <v>319</v>
      </c>
      <c r="F12" t="s">
        <v>320</v>
      </c>
      <c r="G12" t="s">
        <v>626</v>
      </c>
      <c r="H12" t="s">
        <v>627</v>
      </c>
      <c r="I12" t="s">
        <v>628</v>
      </c>
      <c r="J12" t="s">
        <v>321</v>
      </c>
      <c r="K12" t="s">
        <v>322</v>
      </c>
      <c r="L12" t="s">
        <v>323</v>
      </c>
      <c r="M12" t="s">
        <v>324</v>
      </c>
      <c r="N12" t="s">
        <v>325</v>
      </c>
      <c r="O12" t="s">
        <v>629</v>
      </c>
      <c r="P12" t="s">
        <v>630</v>
      </c>
      <c r="Q12" t="s">
        <v>631</v>
      </c>
      <c r="R12" t="s">
        <v>632</v>
      </c>
      <c r="S12" t="s">
        <v>633</v>
      </c>
      <c r="T12" t="s">
        <v>634</v>
      </c>
      <c r="U12" t="s">
        <v>315</v>
      </c>
      <c r="V12" t="s">
        <v>28</v>
      </c>
      <c r="W12">
        <v>374273647</v>
      </c>
      <c r="X12">
        <v>374278481</v>
      </c>
      <c r="Y12" t="s">
        <v>1</v>
      </c>
      <c r="Z12">
        <v>2072</v>
      </c>
      <c r="AA12" t="s">
        <v>4</v>
      </c>
      <c r="AB12" t="s">
        <v>326</v>
      </c>
    </row>
    <row r="13" spans="1:28" x14ac:dyDescent="0.25">
      <c r="A13" t="s">
        <v>327</v>
      </c>
      <c r="B13" t="s">
        <v>328</v>
      </c>
      <c r="C13" t="s">
        <v>329</v>
      </c>
      <c r="D13" t="s">
        <v>330</v>
      </c>
      <c r="E13" t="s">
        <v>331</v>
      </c>
      <c r="F13" t="s">
        <v>332</v>
      </c>
      <c r="G13" t="s">
        <v>635</v>
      </c>
      <c r="H13" t="s">
        <v>636</v>
      </c>
      <c r="I13" t="s">
        <v>637</v>
      </c>
      <c r="J13" t="s">
        <v>333</v>
      </c>
      <c r="K13" t="s">
        <v>334</v>
      </c>
      <c r="L13" t="s">
        <v>335</v>
      </c>
      <c r="M13" t="s">
        <v>336</v>
      </c>
      <c r="N13" t="s">
        <v>337</v>
      </c>
      <c r="O13" t="s">
        <v>638</v>
      </c>
      <c r="P13" t="s">
        <v>639</v>
      </c>
      <c r="Q13" t="s">
        <v>640</v>
      </c>
      <c r="R13" t="s">
        <v>641</v>
      </c>
      <c r="S13" t="s">
        <v>642</v>
      </c>
      <c r="T13" t="s">
        <v>643</v>
      </c>
      <c r="U13" t="s">
        <v>327</v>
      </c>
      <c r="V13" t="s">
        <v>9</v>
      </c>
      <c r="W13">
        <v>36137959</v>
      </c>
      <c r="X13">
        <v>36139925</v>
      </c>
      <c r="Y13" t="s">
        <v>1</v>
      </c>
      <c r="Z13">
        <v>1298</v>
      </c>
      <c r="AA13" t="s">
        <v>4</v>
      </c>
      <c r="AB13" t="s">
        <v>303</v>
      </c>
    </row>
    <row r="14" spans="1:28" x14ac:dyDescent="0.25">
      <c r="A14" s="5" t="s">
        <v>338</v>
      </c>
      <c r="B14" s="5" t="s">
        <v>339</v>
      </c>
      <c r="C14" s="5" t="s">
        <v>340</v>
      </c>
      <c r="D14" s="5" t="s">
        <v>341</v>
      </c>
      <c r="E14" s="5" t="s">
        <v>342</v>
      </c>
      <c r="F14" s="5" t="s">
        <v>343</v>
      </c>
      <c r="G14" t="s">
        <v>645</v>
      </c>
      <c r="H14" t="s">
        <v>646</v>
      </c>
      <c r="I14" t="s">
        <v>644</v>
      </c>
      <c r="J14" s="5" t="s">
        <v>344</v>
      </c>
      <c r="K14" s="5" t="s">
        <v>345</v>
      </c>
      <c r="L14" s="5" t="s">
        <v>346</v>
      </c>
      <c r="M14" s="5" t="s">
        <v>347</v>
      </c>
      <c r="N14" s="5" t="s">
        <v>348</v>
      </c>
      <c r="O14" t="s">
        <v>647</v>
      </c>
      <c r="P14" t="s">
        <v>648</v>
      </c>
      <c r="Q14" t="s">
        <v>649</v>
      </c>
      <c r="R14" t="s">
        <v>650</v>
      </c>
      <c r="S14" t="s">
        <v>651</v>
      </c>
      <c r="T14" t="s">
        <v>652</v>
      </c>
      <c r="U14" t="s">
        <v>338</v>
      </c>
      <c r="V14" t="s">
        <v>18</v>
      </c>
      <c r="W14">
        <v>38193151</v>
      </c>
      <c r="X14">
        <v>38199113</v>
      </c>
      <c r="Y14" s="5" t="s">
        <v>1</v>
      </c>
      <c r="Z14" s="5">
        <v>3480</v>
      </c>
      <c r="AA14" s="5" t="s">
        <v>4</v>
      </c>
      <c r="AB14" s="5" t="s">
        <v>349</v>
      </c>
    </row>
    <row r="15" spans="1:28" x14ac:dyDescent="0.25">
      <c r="A15" t="s">
        <v>350</v>
      </c>
      <c r="B15" t="s">
        <v>351</v>
      </c>
      <c r="C15" t="s">
        <v>352</v>
      </c>
      <c r="D15" t="s">
        <v>353</v>
      </c>
      <c r="E15" t="s">
        <v>354</v>
      </c>
      <c r="F15" t="s">
        <v>355</v>
      </c>
      <c r="G15" t="s">
        <v>653</v>
      </c>
      <c r="H15" t="s">
        <v>654</v>
      </c>
      <c r="I15" t="s">
        <v>655</v>
      </c>
      <c r="J15" t="s">
        <v>356</v>
      </c>
      <c r="K15" t="s">
        <v>357</v>
      </c>
      <c r="L15" t="s">
        <v>358</v>
      </c>
      <c r="M15" t="s">
        <v>359</v>
      </c>
      <c r="N15" t="s">
        <v>360</v>
      </c>
      <c r="O15" t="s">
        <v>656</v>
      </c>
      <c r="P15" t="s">
        <v>657</v>
      </c>
      <c r="Q15" t="s">
        <v>658</v>
      </c>
      <c r="R15" t="s">
        <v>659</v>
      </c>
      <c r="S15" t="s">
        <v>660</v>
      </c>
      <c r="T15" t="s">
        <v>661</v>
      </c>
      <c r="U15" t="s">
        <v>350</v>
      </c>
      <c r="V15" t="s">
        <v>18</v>
      </c>
      <c r="W15">
        <v>558108901</v>
      </c>
      <c r="X15">
        <v>558112728</v>
      </c>
      <c r="Y15" t="s">
        <v>1</v>
      </c>
      <c r="Z15">
        <v>3715</v>
      </c>
      <c r="AA15" t="s">
        <v>4</v>
      </c>
      <c r="AB15" t="s">
        <v>361</v>
      </c>
    </row>
    <row r="16" spans="1:28" x14ac:dyDescent="0.25">
      <c r="A16" t="s">
        <v>362</v>
      </c>
      <c r="B16" t="s">
        <v>363</v>
      </c>
      <c r="C16" t="s">
        <v>364</v>
      </c>
      <c r="D16" t="s">
        <v>365</v>
      </c>
      <c r="E16" t="s">
        <v>366</v>
      </c>
      <c r="F16" t="s">
        <v>367</v>
      </c>
      <c r="G16" t="s">
        <v>662</v>
      </c>
      <c r="H16" t="s">
        <v>663</v>
      </c>
      <c r="I16" t="s">
        <v>664</v>
      </c>
      <c r="J16" t="s">
        <v>368</v>
      </c>
      <c r="K16" t="s">
        <v>369</v>
      </c>
      <c r="L16" t="s">
        <v>370</v>
      </c>
      <c r="M16" t="s">
        <v>371</v>
      </c>
      <c r="N16" t="s">
        <v>372</v>
      </c>
      <c r="O16" t="s">
        <v>665</v>
      </c>
      <c r="P16" t="s">
        <v>666</v>
      </c>
      <c r="Q16" t="s">
        <v>667</v>
      </c>
      <c r="R16" t="s">
        <v>668</v>
      </c>
      <c r="S16" t="s">
        <v>669</v>
      </c>
      <c r="T16" t="s">
        <v>670</v>
      </c>
      <c r="U16" t="s">
        <v>362</v>
      </c>
      <c r="V16" t="s">
        <v>12</v>
      </c>
      <c r="W16">
        <v>363113101</v>
      </c>
      <c r="X16">
        <v>363115651</v>
      </c>
      <c r="Y16" t="s">
        <v>1</v>
      </c>
      <c r="Z16">
        <v>2159</v>
      </c>
      <c r="AA16" t="s">
        <v>4</v>
      </c>
      <c r="AB16" t="s">
        <v>373</v>
      </c>
    </row>
    <row r="17" spans="1:28" x14ac:dyDescent="0.25">
      <c r="A17" t="s">
        <v>374</v>
      </c>
      <c r="B17">
        <v>0</v>
      </c>
      <c r="C17">
        <v>0</v>
      </c>
      <c r="D17" t="s">
        <v>375</v>
      </c>
      <c r="E17">
        <v>0</v>
      </c>
      <c r="F17">
        <v>0</v>
      </c>
      <c r="G17">
        <v>0</v>
      </c>
      <c r="H17">
        <v>0</v>
      </c>
      <c r="I17" t="s">
        <v>671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 t="s">
        <v>374</v>
      </c>
      <c r="V17" t="s">
        <v>28</v>
      </c>
      <c r="W17">
        <v>335119599</v>
      </c>
      <c r="X17">
        <v>335120761</v>
      </c>
      <c r="Y17" t="s">
        <v>3</v>
      </c>
      <c r="Z17">
        <v>1163</v>
      </c>
      <c r="AA17" t="s">
        <v>4</v>
      </c>
      <c r="AB17" t="s">
        <v>243</v>
      </c>
    </row>
    <row r="18" spans="1:28" x14ac:dyDescent="0.25">
      <c r="A18" t="s">
        <v>376</v>
      </c>
      <c r="B18" t="s">
        <v>377</v>
      </c>
      <c r="C18" t="s">
        <v>378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 t="s">
        <v>379</v>
      </c>
      <c r="K18">
        <v>0</v>
      </c>
      <c r="L18" t="s">
        <v>380</v>
      </c>
      <c r="M18">
        <v>0</v>
      </c>
      <c r="N18">
        <v>0</v>
      </c>
      <c r="O18">
        <v>0</v>
      </c>
      <c r="P18">
        <v>0</v>
      </c>
      <c r="Q18">
        <v>0</v>
      </c>
      <c r="R18" t="s">
        <v>672</v>
      </c>
      <c r="S18">
        <v>0</v>
      </c>
      <c r="T18">
        <v>0</v>
      </c>
      <c r="U18" t="s">
        <v>376</v>
      </c>
      <c r="V18" t="s">
        <v>12</v>
      </c>
      <c r="W18">
        <v>357750844</v>
      </c>
      <c r="X18">
        <v>357751859</v>
      </c>
      <c r="Y18" t="s">
        <v>1</v>
      </c>
      <c r="Z18">
        <v>888</v>
      </c>
      <c r="AA18" t="s">
        <v>4</v>
      </c>
      <c r="AB18" t="s">
        <v>243</v>
      </c>
    </row>
    <row r="19" spans="1:28" x14ac:dyDescent="0.25">
      <c r="A19" t="s">
        <v>381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 t="s">
        <v>381</v>
      </c>
      <c r="V19" t="s">
        <v>12</v>
      </c>
      <c r="W19">
        <v>357766216</v>
      </c>
      <c r="X19">
        <v>357767103</v>
      </c>
      <c r="Y19" t="s">
        <v>1</v>
      </c>
      <c r="Z19">
        <v>888</v>
      </c>
      <c r="AA19" t="s">
        <v>4</v>
      </c>
      <c r="AB19" t="s">
        <v>243</v>
      </c>
    </row>
    <row r="20" spans="1:28" x14ac:dyDescent="0.25">
      <c r="A20" t="s">
        <v>382</v>
      </c>
      <c r="B20" t="s">
        <v>383</v>
      </c>
      <c r="C20">
        <v>0</v>
      </c>
      <c r="D20">
        <v>0</v>
      </c>
      <c r="E20" t="s">
        <v>384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 t="s">
        <v>382</v>
      </c>
      <c r="V20" t="s">
        <v>385</v>
      </c>
      <c r="W20">
        <v>9096</v>
      </c>
      <c r="X20">
        <v>10563</v>
      </c>
      <c r="Y20" t="s">
        <v>3</v>
      </c>
      <c r="Z20">
        <v>1468</v>
      </c>
      <c r="AA20" t="s">
        <v>4</v>
      </c>
      <c r="AB20" t="s">
        <v>219</v>
      </c>
    </row>
    <row r="21" spans="1:28" x14ac:dyDescent="0.25">
      <c r="A21" t="s">
        <v>386</v>
      </c>
      <c r="B21">
        <v>0</v>
      </c>
      <c r="C21">
        <v>0</v>
      </c>
      <c r="D21">
        <v>0</v>
      </c>
      <c r="E21" t="s">
        <v>387</v>
      </c>
      <c r="F21" t="s">
        <v>388</v>
      </c>
      <c r="G21">
        <v>0</v>
      </c>
      <c r="H21">
        <v>0</v>
      </c>
      <c r="I21">
        <v>0</v>
      </c>
      <c r="J21">
        <v>0</v>
      </c>
      <c r="K21" t="s">
        <v>389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 t="s">
        <v>386</v>
      </c>
      <c r="V21" t="s">
        <v>18</v>
      </c>
      <c r="W21">
        <v>509996130</v>
      </c>
      <c r="X21">
        <v>509997332</v>
      </c>
      <c r="Y21" t="s">
        <v>3</v>
      </c>
      <c r="Z21">
        <v>1203</v>
      </c>
      <c r="AA21" t="s">
        <v>4</v>
      </c>
      <c r="AB21" t="s">
        <v>390</v>
      </c>
    </row>
    <row r="22" spans="1:28" x14ac:dyDescent="0.25">
      <c r="A22" t="s">
        <v>391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 t="s">
        <v>391</v>
      </c>
      <c r="V22" t="s">
        <v>18</v>
      </c>
      <c r="W22">
        <v>565872780</v>
      </c>
      <c r="X22">
        <v>565874276</v>
      </c>
      <c r="Y22" t="s">
        <v>3</v>
      </c>
      <c r="Z22">
        <v>1216</v>
      </c>
      <c r="AA22" t="s">
        <v>4</v>
      </c>
      <c r="AB22" t="s">
        <v>231</v>
      </c>
    </row>
    <row r="23" spans="1:28" x14ac:dyDescent="0.25">
      <c r="A23" t="s">
        <v>392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 t="s">
        <v>393</v>
      </c>
      <c r="M23">
        <v>0</v>
      </c>
      <c r="N23">
        <v>0</v>
      </c>
      <c r="O23">
        <v>0</v>
      </c>
      <c r="P23" t="s">
        <v>673</v>
      </c>
      <c r="Q23">
        <v>0</v>
      </c>
      <c r="R23" t="s">
        <v>674</v>
      </c>
      <c r="S23">
        <v>0</v>
      </c>
      <c r="T23">
        <v>0</v>
      </c>
      <c r="U23" t="s">
        <v>392</v>
      </c>
      <c r="V23" t="s">
        <v>7</v>
      </c>
      <c r="W23">
        <v>319746327</v>
      </c>
      <c r="X23">
        <v>319747763</v>
      </c>
      <c r="Y23" t="s">
        <v>1</v>
      </c>
      <c r="Z23">
        <v>453</v>
      </c>
      <c r="AA23" t="s">
        <v>4</v>
      </c>
      <c r="AB23" t="s">
        <v>394</v>
      </c>
    </row>
    <row r="24" spans="1:28" x14ac:dyDescent="0.25">
      <c r="A24" t="s">
        <v>395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 t="s">
        <v>675</v>
      </c>
      <c r="U24" t="s">
        <v>395</v>
      </c>
      <c r="V24" t="s">
        <v>12</v>
      </c>
      <c r="W24">
        <v>337295954</v>
      </c>
      <c r="X24">
        <v>337296948</v>
      </c>
      <c r="Y24" t="s">
        <v>1</v>
      </c>
      <c r="Z24">
        <v>995</v>
      </c>
      <c r="AA24" t="s">
        <v>4</v>
      </c>
      <c r="AB24" t="s">
        <v>231</v>
      </c>
    </row>
    <row r="25" spans="1:28" x14ac:dyDescent="0.25">
      <c r="A25" t="s">
        <v>396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 t="s">
        <v>396</v>
      </c>
      <c r="V25" t="s">
        <v>12</v>
      </c>
      <c r="W25">
        <v>363113237</v>
      </c>
      <c r="X25">
        <v>363114124</v>
      </c>
      <c r="Y25" t="s">
        <v>3</v>
      </c>
      <c r="Z25">
        <v>888</v>
      </c>
      <c r="AA25" t="s">
        <v>4</v>
      </c>
      <c r="AB25" t="s">
        <v>243</v>
      </c>
    </row>
    <row r="26" spans="1:28" x14ac:dyDescent="0.25">
      <c r="A26" t="s">
        <v>397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 t="s">
        <v>397</v>
      </c>
      <c r="V26" t="s">
        <v>18</v>
      </c>
      <c r="W26">
        <v>38193151</v>
      </c>
      <c r="X26">
        <v>38195623</v>
      </c>
      <c r="Y26" t="s">
        <v>3</v>
      </c>
      <c r="Z26">
        <v>2237</v>
      </c>
      <c r="AA26" t="s">
        <v>4</v>
      </c>
      <c r="AB26" t="s">
        <v>398</v>
      </c>
    </row>
    <row r="27" spans="1:28" x14ac:dyDescent="0.25">
      <c r="A27" t="s">
        <v>399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 t="s">
        <v>399</v>
      </c>
      <c r="V27" t="s">
        <v>18</v>
      </c>
      <c r="W27">
        <v>558108901</v>
      </c>
      <c r="X27">
        <v>558112728</v>
      </c>
      <c r="Y27" t="s">
        <v>3</v>
      </c>
      <c r="Z27">
        <v>2857</v>
      </c>
      <c r="AA27" t="s">
        <v>4</v>
      </c>
      <c r="AB27" t="s">
        <v>400</v>
      </c>
    </row>
    <row r="28" spans="1:28" x14ac:dyDescent="0.25">
      <c r="A28" t="s">
        <v>401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 t="s">
        <v>401</v>
      </c>
      <c r="V28" t="s">
        <v>15</v>
      </c>
      <c r="W28">
        <v>330552251</v>
      </c>
      <c r="X28">
        <v>330553055</v>
      </c>
      <c r="Y28" t="s">
        <v>3</v>
      </c>
      <c r="Z28">
        <v>805</v>
      </c>
      <c r="AA28" t="s">
        <v>4</v>
      </c>
      <c r="AB28" t="s">
        <v>402</v>
      </c>
    </row>
    <row r="29" spans="1:28" x14ac:dyDescent="0.25">
      <c r="A29" t="s">
        <v>403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 t="s">
        <v>403</v>
      </c>
      <c r="V29" t="s">
        <v>15</v>
      </c>
      <c r="W29">
        <v>390696230</v>
      </c>
      <c r="X29">
        <v>390697108</v>
      </c>
      <c r="Y29" t="s">
        <v>3</v>
      </c>
      <c r="Z29">
        <v>879</v>
      </c>
      <c r="AA29" t="s">
        <v>4</v>
      </c>
      <c r="AB29" t="s">
        <v>231</v>
      </c>
    </row>
    <row r="31" spans="1:28" x14ac:dyDescent="0.25">
      <c r="A31" t="s">
        <v>184</v>
      </c>
      <c r="B31">
        <v>126.80294614421599</v>
      </c>
      <c r="C31">
        <v>188.366092563949</v>
      </c>
      <c r="D31">
        <v>110.22871494120299</v>
      </c>
      <c r="E31">
        <v>131.98995649311701</v>
      </c>
      <c r="F31">
        <v>155.69812095073701</v>
      </c>
      <c r="G31" t="s">
        <v>676</v>
      </c>
      <c r="H31" t="s">
        <v>677</v>
      </c>
      <c r="I31" t="s">
        <v>678</v>
      </c>
      <c r="J31">
        <v>101.645889401467</v>
      </c>
      <c r="K31">
        <v>133.799100455282</v>
      </c>
      <c r="L31">
        <v>118.189378382776</v>
      </c>
      <c r="M31">
        <v>121.88654640550099</v>
      </c>
      <c r="N31">
        <v>123.567601437842</v>
      </c>
      <c r="O31" t="s">
        <v>679</v>
      </c>
      <c r="P31" t="s">
        <v>680</v>
      </c>
      <c r="Q31" t="s">
        <v>681</v>
      </c>
      <c r="R31" t="s">
        <v>682</v>
      </c>
      <c r="S31" t="s">
        <v>683</v>
      </c>
      <c r="T31" t="s">
        <v>684</v>
      </c>
      <c r="U31" t="s">
        <v>184</v>
      </c>
      <c r="V31" t="s">
        <v>9</v>
      </c>
      <c r="W31">
        <v>20306232</v>
      </c>
      <c r="X31">
        <v>20307841</v>
      </c>
      <c r="Y31" t="s">
        <v>1</v>
      </c>
      <c r="Z31">
        <v>1429</v>
      </c>
      <c r="AA31" t="s">
        <v>4</v>
      </c>
      <c r="AB31" t="s">
        <v>187</v>
      </c>
    </row>
    <row r="32" spans="1:28" x14ac:dyDescent="0.25">
      <c r="A32" t="s">
        <v>183</v>
      </c>
      <c r="B32">
        <v>1.2328913901409799</v>
      </c>
      <c r="C32">
        <v>1.4493210191082699</v>
      </c>
      <c r="D32">
        <v>0.56815714443228105</v>
      </c>
      <c r="E32">
        <v>0.86627006598573697</v>
      </c>
      <c r="F32">
        <v>1.70090843799011</v>
      </c>
      <c r="G32">
        <v>1.6589587691218699</v>
      </c>
      <c r="H32">
        <v>0.485528796296466</v>
      </c>
      <c r="I32">
        <v>1.09730034500979</v>
      </c>
      <c r="J32">
        <v>4.5656211570851903</v>
      </c>
      <c r="K32">
        <v>2.4419125668431101</v>
      </c>
      <c r="L32">
        <v>1.98279770913912</v>
      </c>
      <c r="M32">
        <v>2.9621187682038399</v>
      </c>
      <c r="N32">
        <v>3.2875975023616801</v>
      </c>
      <c r="O32">
        <v>9.0993069847507393E-2</v>
      </c>
      <c r="P32">
        <v>0.47618915458519301</v>
      </c>
      <c r="Q32">
        <v>0</v>
      </c>
      <c r="R32">
        <v>0.33461842968377298</v>
      </c>
      <c r="S32">
        <v>0</v>
      </c>
      <c r="T32">
        <v>0</v>
      </c>
      <c r="U32" t="s">
        <v>183</v>
      </c>
      <c r="V32" t="s">
        <v>15</v>
      </c>
      <c r="W32">
        <v>286502531</v>
      </c>
      <c r="X32">
        <v>286503506</v>
      </c>
      <c r="Y32" t="s">
        <v>1</v>
      </c>
      <c r="Z32">
        <v>850</v>
      </c>
      <c r="AA32" t="s">
        <v>4</v>
      </c>
      <c r="AB32" t="s">
        <v>685</v>
      </c>
    </row>
    <row r="33" spans="1:28" x14ac:dyDescent="0.25">
      <c r="A33" t="s">
        <v>185</v>
      </c>
      <c r="B33">
        <v>5.1847009603949799</v>
      </c>
      <c r="C33">
        <v>11.643820792759501</v>
      </c>
      <c r="D33">
        <v>33.035138575550398</v>
      </c>
      <c r="E33">
        <v>4.8806075582311701</v>
      </c>
      <c r="F33">
        <v>11.9617112986066</v>
      </c>
      <c r="G33">
        <v>99.763234823383101</v>
      </c>
      <c r="I33">
        <v>55.611480070223799</v>
      </c>
      <c r="J33">
        <v>20.114171602318901</v>
      </c>
      <c r="K33">
        <v>59.1065690123392</v>
      </c>
      <c r="L33">
        <v>42.944052305289503</v>
      </c>
      <c r="M33">
        <v>29.942102539767699</v>
      </c>
      <c r="N33">
        <v>29.770248208396399</v>
      </c>
      <c r="O33">
        <v>10.1722411416828</v>
      </c>
      <c r="P33">
        <v>2.9064455202384201</v>
      </c>
      <c r="Q33">
        <v>32.726644335680703</v>
      </c>
      <c r="R33">
        <v>298.937178763411</v>
      </c>
      <c r="S33">
        <v>264.27749253015497</v>
      </c>
      <c r="T33">
        <v>260.80169052284799</v>
      </c>
      <c r="U33" t="s">
        <v>185</v>
      </c>
      <c r="V33" t="s">
        <v>15</v>
      </c>
      <c r="W33">
        <v>287599010</v>
      </c>
      <c r="X33">
        <v>287599562</v>
      </c>
      <c r="Y33" t="s">
        <v>3</v>
      </c>
      <c r="Z33">
        <v>441</v>
      </c>
      <c r="AA33" t="s">
        <v>4</v>
      </c>
      <c r="AB33" t="s">
        <v>685</v>
      </c>
    </row>
    <row r="34" spans="1:28" x14ac:dyDescent="0.25">
      <c r="A34" t="s">
        <v>186</v>
      </c>
      <c r="B34">
        <v>8.6951755689957508</v>
      </c>
      <c r="C34">
        <v>13.443602707006299</v>
      </c>
      <c r="D34">
        <v>11.33871814368</v>
      </c>
      <c r="E34">
        <v>11.800153142433899</v>
      </c>
      <c r="F34">
        <v>11.086734268430799</v>
      </c>
      <c r="G34">
        <v>18.689618831495999</v>
      </c>
      <c r="H34">
        <v>26.905011246020202</v>
      </c>
      <c r="I34">
        <v>16.383303762298901</v>
      </c>
      <c r="J34">
        <v>23.556192040384001</v>
      </c>
      <c r="K34">
        <v>16.664258361103801</v>
      </c>
      <c r="L34">
        <v>17.800641006907401</v>
      </c>
      <c r="M34">
        <v>35.059413596207797</v>
      </c>
      <c r="N34">
        <v>34.6242892173576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 t="s">
        <v>186</v>
      </c>
      <c r="V34" t="s">
        <v>15</v>
      </c>
      <c r="W34">
        <v>286408858</v>
      </c>
      <c r="X34">
        <v>286413418</v>
      </c>
      <c r="Y34" t="s">
        <v>1</v>
      </c>
      <c r="Z34">
        <v>1008</v>
      </c>
      <c r="AA34" t="s">
        <v>4</v>
      </c>
      <c r="AB34" t="s">
        <v>686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83620-D4B6-4CE6-B93C-D801ABB5B3D9}">
  <dimension ref="A2:AD29"/>
  <sheetViews>
    <sheetView workbookViewId="0">
      <selection activeCell="A2" sqref="A2"/>
    </sheetView>
  </sheetViews>
  <sheetFormatPr defaultColWidth="8.85546875" defaultRowHeight="15" x14ac:dyDescent="0.25"/>
  <cols>
    <col min="1" max="1" width="15.42578125" customWidth="1"/>
    <col min="5" max="6" width="10.28515625" customWidth="1"/>
  </cols>
  <sheetData>
    <row r="2" spans="1:30" x14ac:dyDescent="0.25">
      <c r="A2" t="s">
        <v>712</v>
      </c>
    </row>
    <row r="3" spans="1:30" x14ac:dyDescent="0.25">
      <c r="A3" t="s">
        <v>66</v>
      </c>
      <c r="B3" t="s">
        <v>67</v>
      </c>
      <c r="C3" t="s">
        <v>68</v>
      </c>
      <c r="D3" t="s">
        <v>69</v>
      </c>
      <c r="E3" t="s">
        <v>70</v>
      </c>
      <c r="F3" t="s">
        <v>71</v>
      </c>
      <c r="G3" t="s">
        <v>84</v>
      </c>
      <c r="H3" t="s">
        <v>85</v>
      </c>
      <c r="I3" t="s">
        <v>86</v>
      </c>
      <c r="J3" t="s">
        <v>72</v>
      </c>
      <c r="K3" t="s">
        <v>73</v>
      </c>
      <c r="L3" t="s">
        <v>74</v>
      </c>
      <c r="M3" t="s">
        <v>75</v>
      </c>
      <c r="N3" t="s">
        <v>76</v>
      </c>
      <c r="O3" t="s">
        <v>147</v>
      </c>
      <c r="P3" t="s">
        <v>148</v>
      </c>
      <c r="Q3" t="s">
        <v>149</v>
      </c>
      <c r="R3" t="s">
        <v>150</v>
      </c>
      <c r="S3" t="s">
        <v>151</v>
      </c>
      <c r="T3" t="s">
        <v>152</v>
      </c>
      <c r="U3" t="s">
        <v>77</v>
      </c>
      <c r="V3" t="s">
        <v>78</v>
      </c>
      <c r="W3" t="s">
        <v>206</v>
      </c>
      <c r="X3" t="s">
        <v>207</v>
      </c>
      <c r="Y3" t="s">
        <v>79</v>
      </c>
      <c r="Z3" t="s">
        <v>80</v>
      </c>
      <c r="AA3" t="s">
        <v>81</v>
      </c>
      <c r="AB3" t="s">
        <v>82</v>
      </c>
      <c r="AC3" t="s">
        <v>83</v>
      </c>
      <c r="AD3" t="s">
        <v>83</v>
      </c>
    </row>
    <row r="4" spans="1:30" x14ac:dyDescent="0.25">
      <c r="A4" t="s">
        <v>153</v>
      </c>
      <c r="B4">
        <v>0.484746676461624</v>
      </c>
      <c r="C4">
        <v>6.9647380497627101E-2</v>
      </c>
      <c r="D4">
        <v>0.38224050309498803</v>
      </c>
      <c r="E4">
        <v>0.614824804164806</v>
      </c>
      <c r="F4">
        <v>0.45066058397735598</v>
      </c>
      <c r="G4">
        <v>2115.6698931649498</v>
      </c>
      <c r="H4">
        <v>3878.1271444675199</v>
      </c>
      <c r="I4">
        <v>4869.6611104796502</v>
      </c>
      <c r="J4">
        <v>296.09832017135301</v>
      </c>
      <c r="K4">
        <v>306.22535973411101</v>
      </c>
      <c r="L4">
        <v>101.913437562059</v>
      </c>
      <c r="M4">
        <v>158.553513954007</v>
      </c>
      <c r="N4">
        <v>168.51451650728299</v>
      </c>
      <c r="O4">
        <v>1.6266400206796601</v>
      </c>
      <c r="P4">
        <v>3.7071034931242099</v>
      </c>
      <c r="Q4">
        <v>1.4819340799331999</v>
      </c>
      <c r="R4">
        <v>0</v>
      </c>
      <c r="S4">
        <v>0</v>
      </c>
      <c r="T4">
        <v>0</v>
      </c>
      <c r="U4" t="s">
        <v>153</v>
      </c>
      <c r="V4" t="s">
        <v>7</v>
      </c>
      <c r="W4">
        <v>293017672</v>
      </c>
      <c r="X4">
        <v>293019145</v>
      </c>
      <c r="Y4" t="s">
        <v>1</v>
      </c>
      <c r="Z4">
        <v>1474</v>
      </c>
      <c r="AA4" t="s">
        <v>4</v>
      </c>
      <c r="AB4" t="s">
        <v>698</v>
      </c>
      <c r="AD4" t="s">
        <v>1</v>
      </c>
    </row>
    <row r="5" spans="1:30" x14ac:dyDescent="0.25">
      <c r="A5" t="s">
        <v>154</v>
      </c>
      <c r="B5">
        <v>6.9742957648065804E-2</v>
      </c>
      <c r="C5">
        <v>0</v>
      </c>
      <c r="D5">
        <v>2.94615405543826E-2</v>
      </c>
      <c r="E5">
        <v>8.2929333943898703E-2</v>
      </c>
      <c r="F5">
        <v>0</v>
      </c>
      <c r="G5">
        <v>873.23897633911804</v>
      </c>
      <c r="H5">
        <v>1357.04841572688</v>
      </c>
      <c r="I5">
        <v>1542.6468393534301</v>
      </c>
      <c r="J5">
        <v>73.865466743471899</v>
      </c>
      <c r="K5">
        <v>81.063116110309906</v>
      </c>
      <c r="L5">
        <v>34.319268740387599</v>
      </c>
      <c r="M5">
        <v>50.7082736258483</v>
      </c>
      <c r="N5">
        <v>16.095595661649401</v>
      </c>
      <c r="O5">
        <v>0.39634609487018202</v>
      </c>
      <c r="P5">
        <v>0</v>
      </c>
      <c r="Q5">
        <v>0.22844288159606199</v>
      </c>
      <c r="R5">
        <v>5.5698290958527004</v>
      </c>
      <c r="S5">
        <v>0</v>
      </c>
      <c r="T5">
        <v>8.4662971026278497E-2</v>
      </c>
      <c r="U5" t="s">
        <v>154</v>
      </c>
      <c r="V5" t="s">
        <v>7</v>
      </c>
      <c r="W5">
        <v>292982790</v>
      </c>
      <c r="X5">
        <v>292984155</v>
      </c>
      <c r="Y5" t="s">
        <v>1</v>
      </c>
      <c r="Z5">
        <v>1366</v>
      </c>
      <c r="AA5" t="s">
        <v>4</v>
      </c>
      <c r="AB5" t="s">
        <v>698</v>
      </c>
      <c r="AD5" t="s">
        <v>1</v>
      </c>
    </row>
    <row r="6" spans="1:30" x14ac:dyDescent="0.25">
      <c r="A6" t="s">
        <v>155</v>
      </c>
      <c r="B6">
        <v>6.1622820276363399E-2</v>
      </c>
      <c r="C6">
        <v>0.23241321862047801</v>
      </c>
      <c r="D6">
        <v>0.10412539300720999</v>
      </c>
      <c r="E6">
        <v>0.32973261044834701</v>
      </c>
      <c r="F6">
        <v>7.5824560625061599E-2</v>
      </c>
      <c r="G6">
        <v>78.878875291468503</v>
      </c>
      <c r="H6">
        <v>137.935132856558</v>
      </c>
      <c r="I6">
        <v>134.25249693311801</v>
      </c>
      <c r="J6">
        <v>22.2930171233576</v>
      </c>
      <c r="K6">
        <v>22.386708593256898</v>
      </c>
      <c r="L6">
        <v>7.6597661212147203</v>
      </c>
      <c r="M6">
        <v>10.5677429677762</v>
      </c>
      <c r="N6">
        <v>9.6856896320401908</v>
      </c>
      <c r="O6">
        <v>5.00285312874394E-2</v>
      </c>
      <c r="P6">
        <v>4.3635271819471098E-2</v>
      </c>
      <c r="Q6">
        <v>5.0461348036905003E-2</v>
      </c>
      <c r="R6">
        <v>2.4836652526657801</v>
      </c>
      <c r="S6">
        <v>0</v>
      </c>
      <c r="T6">
        <v>0</v>
      </c>
      <c r="U6" t="s">
        <v>155</v>
      </c>
      <c r="V6" t="s">
        <v>7</v>
      </c>
      <c r="W6">
        <v>296635232</v>
      </c>
      <c r="X6">
        <v>296636777</v>
      </c>
      <c r="Y6" t="s">
        <v>1</v>
      </c>
      <c r="Z6">
        <v>1546</v>
      </c>
      <c r="AA6" t="s">
        <v>4</v>
      </c>
      <c r="AB6" t="s">
        <v>698</v>
      </c>
      <c r="AD6" t="s">
        <v>1</v>
      </c>
    </row>
    <row r="7" spans="1:30" x14ac:dyDescent="0.25">
      <c r="A7" t="s">
        <v>156</v>
      </c>
      <c r="B7">
        <v>11.332029272637</v>
      </c>
      <c r="C7">
        <v>5.2572748016225601</v>
      </c>
      <c r="D7">
        <v>9.1243268908187005</v>
      </c>
      <c r="E7">
        <v>31.801083105643102</v>
      </c>
      <c r="F7">
        <v>9.4230960950103704</v>
      </c>
      <c r="G7">
        <v>2291.4236702876301</v>
      </c>
      <c r="H7">
        <v>1104.89607878938</v>
      </c>
      <c r="I7">
        <v>1295.5857867768</v>
      </c>
      <c r="J7">
        <v>361.08063307713797</v>
      </c>
      <c r="K7">
        <v>237.66637662826301</v>
      </c>
      <c r="L7">
        <v>196.54897682423001</v>
      </c>
      <c r="M7">
        <v>180.20015510727299</v>
      </c>
      <c r="N7">
        <v>157.46501599559599</v>
      </c>
      <c r="O7">
        <v>23.764949806541701</v>
      </c>
      <c r="P7">
        <v>15.1062954571816</v>
      </c>
      <c r="Q7">
        <v>7.5906741199238903</v>
      </c>
      <c r="R7">
        <v>325.24233716208198</v>
      </c>
      <c r="S7">
        <v>6.0434021443294004</v>
      </c>
      <c r="T7">
        <v>15.236891067689299</v>
      </c>
      <c r="U7" t="s">
        <v>156</v>
      </c>
      <c r="V7" t="s">
        <v>7</v>
      </c>
      <c r="W7">
        <v>294620903</v>
      </c>
      <c r="X7">
        <v>294623050</v>
      </c>
      <c r="Y7" t="s">
        <v>3</v>
      </c>
      <c r="Z7">
        <v>2148</v>
      </c>
      <c r="AA7" t="s">
        <v>4</v>
      </c>
      <c r="AB7" t="s">
        <v>698</v>
      </c>
      <c r="AD7" t="s">
        <v>1</v>
      </c>
    </row>
    <row r="8" spans="1:30" x14ac:dyDescent="0.25">
      <c r="A8" t="s">
        <v>157</v>
      </c>
      <c r="B8">
        <v>2.2582253071942602</v>
      </c>
      <c r="C8">
        <v>1.4448478060863299</v>
      </c>
      <c r="D8">
        <v>1.4905357184180199</v>
      </c>
      <c r="E8">
        <v>2.6012782038432101</v>
      </c>
      <c r="F8">
        <v>2.5471061293625601</v>
      </c>
      <c r="G8">
        <v>0.33424947051936899</v>
      </c>
      <c r="H8">
        <v>0.34937521849904501</v>
      </c>
      <c r="I8">
        <v>0.81281507037761902</v>
      </c>
      <c r="J8">
        <v>0</v>
      </c>
      <c r="K8">
        <v>0</v>
      </c>
      <c r="L8">
        <v>6.5706746696617899E-2</v>
      </c>
      <c r="M8">
        <v>0</v>
      </c>
      <c r="N8">
        <v>7.8112030105029401E-2</v>
      </c>
      <c r="O8">
        <v>0.114583865733898</v>
      </c>
      <c r="P8">
        <v>0</v>
      </c>
      <c r="Q8">
        <v>0</v>
      </c>
      <c r="R8">
        <v>0</v>
      </c>
      <c r="S8">
        <v>0</v>
      </c>
      <c r="T8">
        <v>0.59966468811353701</v>
      </c>
      <c r="U8" t="s">
        <v>157</v>
      </c>
      <c r="V8" t="s">
        <v>7</v>
      </c>
      <c r="W8">
        <v>298254844</v>
      </c>
      <c r="X8">
        <v>298255640</v>
      </c>
      <c r="Y8" t="s">
        <v>3</v>
      </c>
      <c r="Z8">
        <v>675</v>
      </c>
      <c r="AA8" t="s">
        <v>4</v>
      </c>
      <c r="AB8" t="s">
        <v>698</v>
      </c>
      <c r="AD8" t="s">
        <v>1</v>
      </c>
    </row>
    <row r="25" spans="1:6" x14ac:dyDescent="0.25">
      <c r="A25" s="6"/>
      <c r="B25" s="6"/>
      <c r="C25" s="6"/>
      <c r="D25" s="6"/>
      <c r="E25" s="6"/>
      <c r="F25" s="6"/>
    </row>
    <row r="26" spans="1:6" x14ac:dyDescent="0.25">
      <c r="A26" s="6"/>
      <c r="B26" s="4"/>
      <c r="C26" s="4"/>
      <c r="D26" s="4"/>
      <c r="E26" s="4"/>
      <c r="F26" s="4"/>
    </row>
    <row r="27" spans="1:6" x14ac:dyDescent="0.25">
      <c r="A27" s="6"/>
      <c r="B27" s="4"/>
      <c r="C27" s="4"/>
      <c r="D27" s="4"/>
      <c r="E27" s="4"/>
      <c r="F27" s="4"/>
    </row>
    <row r="28" spans="1:6" x14ac:dyDescent="0.25">
      <c r="A28" s="6"/>
      <c r="B28" s="4"/>
      <c r="C28" s="4"/>
      <c r="D28" s="4"/>
      <c r="E28" s="4"/>
      <c r="F28" s="4"/>
    </row>
    <row r="29" spans="1:6" x14ac:dyDescent="0.25">
      <c r="A29" s="6"/>
      <c r="B29" s="4"/>
      <c r="C29" s="4"/>
      <c r="D29" s="4"/>
      <c r="E29" s="4"/>
      <c r="F29" s="4"/>
    </row>
  </sheetData>
  <conditionalFormatting sqref="B26:F29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9"/>
  <sheetViews>
    <sheetView zoomScaleNormal="100" workbookViewId="0"/>
  </sheetViews>
  <sheetFormatPr defaultColWidth="8.85546875" defaultRowHeight="15" x14ac:dyDescent="0.25"/>
  <cols>
    <col min="1" max="1" width="16.85546875" customWidth="1"/>
    <col min="2" max="21" width="9.140625"/>
  </cols>
  <sheetData>
    <row r="1" spans="1:30" x14ac:dyDescent="0.25">
      <c r="A1" t="s">
        <v>713</v>
      </c>
    </row>
    <row r="2" spans="1:30" x14ac:dyDescent="0.25">
      <c r="A2" t="s">
        <v>66</v>
      </c>
      <c r="B2" t="s">
        <v>67</v>
      </c>
      <c r="C2" t="s">
        <v>68</v>
      </c>
      <c r="D2" t="s">
        <v>69</v>
      </c>
      <c r="E2" t="s">
        <v>70</v>
      </c>
      <c r="F2" t="s">
        <v>71</v>
      </c>
      <c r="G2" t="s">
        <v>84</v>
      </c>
      <c r="H2" t="s">
        <v>85</v>
      </c>
      <c r="I2" t="s">
        <v>86</v>
      </c>
      <c r="J2" t="s">
        <v>72</v>
      </c>
      <c r="K2" t="s">
        <v>73</v>
      </c>
      <c r="L2" t="s">
        <v>74</v>
      </c>
      <c r="M2" t="s">
        <v>75</v>
      </c>
      <c r="N2" t="s">
        <v>76</v>
      </c>
      <c r="O2" t="s">
        <v>147</v>
      </c>
      <c r="P2" t="s">
        <v>148</v>
      </c>
      <c r="Q2" t="s">
        <v>149</v>
      </c>
      <c r="R2" t="s">
        <v>150</v>
      </c>
      <c r="S2" t="s">
        <v>151</v>
      </c>
      <c r="T2" t="s">
        <v>152</v>
      </c>
      <c r="U2" t="s">
        <v>77</v>
      </c>
      <c r="V2" t="s">
        <v>78</v>
      </c>
      <c r="W2" t="s">
        <v>206</v>
      </c>
      <c r="X2" t="s">
        <v>207</v>
      </c>
      <c r="Y2" t="s">
        <v>79</v>
      </c>
      <c r="Z2" t="s">
        <v>80</v>
      </c>
      <c r="AA2" t="s">
        <v>81</v>
      </c>
      <c r="AB2" t="s">
        <v>82</v>
      </c>
      <c r="AC2" t="s">
        <v>83</v>
      </c>
    </row>
    <row r="3" spans="1:30" x14ac:dyDescent="0.25">
      <c r="A3" t="s">
        <v>0</v>
      </c>
      <c r="B3">
        <v>9.5940463390994796E-2</v>
      </c>
      <c r="C3">
        <v>0.206767852675735</v>
      </c>
      <c r="D3">
        <v>0.12158448458394699</v>
      </c>
      <c r="E3">
        <v>5.7040015190012901E-2</v>
      </c>
      <c r="F3">
        <v>0.118051128626732</v>
      </c>
      <c r="G3" t="s">
        <v>203</v>
      </c>
      <c r="H3" t="s">
        <v>204</v>
      </c>
      <c r="I3" t="s">
        <v>205</v>
      </c>
      <c r="J3">
        <v>1.9540674640092699</v>
      </c>
      <c r="K3">
        <v>0.63193830917858496</v>
      </c>
      <c r="L3">
        <v>0.133994120907</v>
      </c>
      <c r="M3">
        <v>5.6345551146318902E-2</v>
      </c>
      <c r="N3">
        <v>0.15929190429273399</v>
      </c>
      <c r="O3" s="5">
        <v>0</v>
      </c>
      <c r="P3" s="5">
        <v>6.7935679992852202E-2</v>
      </c>
      <c r="Q3" s="5">
        <v>0</v>
      </c>
      <c r="R3" s="5">
        <v>0.64446902998007605</v>
      </c>
      <c r="S3" s="5">
        <v>0</v>
      </c>
      <c r="T3" s="5">
        <v>0</v>
      </c>
      <c r="U3" t="s">
        <v>0</v>
      </c>
      <c r="V3" t="s">
        <v>2</v>
      </c>
      <c r="W3">
        <v>337126816</v>
      </c>
      <c r="X3">
        <v>337127902</v>
      </c>
      <c r="Y3" t="s">
        <v>3</v>
      </c>
      <c r="Z3">
        <v>993</v>
      </c>
      <c r="AA3" t="s">
        <v>4</v>
      </c>
      <c r="AB3" t="s">
        <v>158</v>
      </c>
      <c r="AC3" t="s">
        <v>5</v>
      </c>
    </row>
    <row r="4" spans="1:30" x14ac:dyDescent="0.25">
      <c r="A4" t="s">
        <v>6</v>
      </c>
      <c r="B4">
        <v>531.36078620144497</v>
      </c>
      <c r="C4">
        <v>715.04957594423399</v>
      </c>
      <c r="D4">
        <v>440.64158298853602</v>
      </c>
      <c r="E4">
        <v>423.84493925778099</v>
      </c>
      <c r="F4">
        <v>499.61060178573302</v>
      </c>
      <c r="G4">
        <v>298.77944447017501</v>
      </c>
      <c r="H4">
        <v>453.90046890196601</v>
      </c>
      <c r="I4">
        <v>179.32197743449399</v>
      </c>
      <c r="J4">
        <v>353.36045145147301</v>
      </c>
      <c r="K4">
        <v>430.65069225886998</v>
      </c>
      <c r="L4">
        <v>459.54952814631901</v>
      </c>
      <c r="M4">
        <v>552.34565155479697</v>
      </c>
      <c r="N4">
        <v>506.47429204153099</v>
      </c>
      <c r="O4" s="5">
        <v>141.75230337238301</v>
      </c>
      <c r="P4" s="5">
        <v>126.675133437339</v>
      </c>
      <c r="Q4" s="5">
        <v>139.42016015368901</v>
      </c>
      <c r="R4" s="5">
        <v>267.50150649595798</v>
      </c>
      <c r="S4" s="5">
        <v>109.741784263467</v>
      </c>
      <c r="T4" s="5">
        <v>145.914650143416</v>
      </c>
      <c r="U4" t="s">
        <v>6</v>
      </c>
      <c r="V4" t="s">
        <v>7</v>
      </c>
      <c r="W4">
        <v>310587197</v>
      </c>
      <c r="X4">
        <v>310588906</v>
      </c>
      <c r="Y4" t="s">
        <v>3</v>
      </c>
      <c r="Z4">
        <v>1710</v>
      </c>
      <c r="AA4" t="s">
        <v>4</v>
      </c>
      <c r="AB4" t="s">
        <v>159</v>
      </c>
      <c r="AC4" t="s">
        <v>5</v>
      </c>
    </row>
    <row r="5" spans="1:30" x14ac:dyDescent="0.25">
      <c r="A5" t="s">
        <v>8</v>
      </c>
      <c r="B5">
        <v>75.026871948199201</v>
      </c>
      <c r="C5">
        <v>94.218530470957205</v>
      </c>
      <c r="D5">
        <v>77.601632783730295</v>
      </c>
      <c r="E5">
        <v>77.021396934985901</v>
      </c>
      <c r="F5">
        <v>96.091533914016594</v>
      </c>
      <c r="G5">
        <v>45.4474135205351</v>
      </c>
      <c r="H5">
        <v>39.499934161015702</v>
      </c>
      <c r="I5">
        <v>36.940022652095401</v>
      </c>
      <c r="J5">
        <v>149.715706922393</v>
      </c>
      <c r="K5">
        <v>91.479267305282093</v>
      </c>
      <c r="L5">
        <v>105.642088935572</v>
      </c>
      <c r="M5">
        <v>136.79001988804899</v>
      </c>
      <c r="N5">
        <v>137.45906754741</v>
      </c>
      <c r="O5" s="5">
        <v>56.684866028623802</v>
      </c>
      <c r="P5" s="5">
        <v>71.555392002007807</v>
      </c>
      <c r="Q5" s="5">
        <v>51.406078042867399</v>
      </c>
      <c r="R5" s="5">
        <v>35.553208153900897</v>
      </c>
      <c r="S5" s="5">
        <v>33.683523604945997</v>
      </c>
      <c r="T5" s="5">
        <v>48.123516716396203</v>
      </c>
      <c r="U5" t="s">
        <v>8</v>
      </c>
      <c r="V5" t="s">
        <v>9</v>
      </c>
      <c r="W5">
        <v>330120481</v>
      </c>
      <c r="X5">
        <v>330122933</v>
      </c>
      <c r="Y5" t="s">
        <v>1</v>
      </c>
      <c r="Z5">
        <v>906</v>
      </c>
      <c r="AA5" t="s">
        <v>4</v>
      </c>
      <c r="AB5" t="s">
        <v>160</v>
      </c>
      <c r="AC5" t="s">
        <v>5</v>
      </c>
    </row>
    <row r="6" spans="1:30" s="1" customFormat="1" x14ac:dyDescent="0.25">
      <c r="A6" s="5" t="s">
        <v>10</v>
      </c>
      <c r="B6" s="5">
        <v>1.97130315094394</v>
      </c>
      <c r="C6" s="5">
        <v>2.6814241491586399</v>
      </c>
      <c r="D6" s="5">
        <v>5.4332757225644697</v>
      </c>
      <c r="E6" s="5">
        <v>2.0750337140562198</v>
      </c>
      <c r="F6" s="5">
        <v>1.6435856592115301</v>
      </c>
      <c r="G6" s="5">
        <v>130.83264659113999</v>
      </c>
      <c r="H6" s="5">
        <v>245.90777124307701</v>
      </c>
      <c r="I6" s="5">
        <v>59.071087093979997</v>
      </c>
      <c r="J6" s="5">
        <v>76.571207386325199</v>
      </c>
      <c r="K6" s="5">
        <v>17.978582236555098</v>
      </c>
      <c r="L6" s="5">
        <v>9.7490267995592497</v>
      </c>
      <c r="M6" s="5">
        <v>19.4348573484443</v>
      </c>
      <c r="N6" s="5">
        <v>12.8058155189148</v>
      </c>
      <c r="O6" s="5">
        <v>4.5650865096493698</v>
      </c>
      <c r="P6" s="5">
        <v>1.46453471333302</v>
      </c>
      <c r="Q6" s="5">
        <v>0.63511460568565903</v>
      </c>
      <c r="R6" s="5">
        <v>2.4120222628155301</v>
      </c>
      <c r="S6" s="5">
        <v>25.532003796147599</v>
      </c>
      <c r="T6" s="5">
        <v>0.94151656788518101</v>
      </c>
      <c r="U6" t="s">
        <v>10</v>
      </c>
      <c r="V6" t="s">
        <v>2</v>
      </c>
      <c r="W6">
        <v>337132209</v>
      </c>
      <c r="X6">
        <v>337133788</v>
      </c>
      <c r="Y6" s="5" t="s">
        <v>3</v>
      </c>
      <c r="Z6" s="5">
        <v>1474</v>
      </c>
      <c r="AA6" s="5" t="s">
        <v>4</v>
      </c>
      <c r="AB6" s="5" t="s">
        <v>158</v>
      </c>
      <c r="AC6" s="5" t="s">
        <v>5</v>
      </c>
      <c r="AD6" s="5"/>
    </row>
    <row r="7" spans="1:30" x14ac:dyDescent="0.25">
      <c r="A7" t="s">
        <v>11</v>
      </c>
      <c r="B7">
        <v>49.847757491191501</v>
      </c>
      <c r="C7">
        <v>54.855824599497701</v>
      </c>
      <c r="D7">
        <v>53.699936837187501</v>
      </c>
      <c r="E7">
        <v>52.721653918801699</v>
      </c>
      <c r="F7">
        <v>54.191787948576398</v>
      </c>
      <c r="G7">
        <v>33.386964157559703</v>
      </c>
      <c r="H7">
        <v>27.036877704301101</v>
      </c>
      <c r="I7">
        <v>28.679440835483</v>
      </c>
      <c r="J7">
        <v>75.016241083601102</v>
      </c>
      <c r="K7">
        <v>68.041711040054693</v>
      </c>
      <c r="L7">
        <v>76.764893498628197</v>
      </c>
      <c r="M7">
        <v>93.393177885259604</v>
      </c>
      <c r="N7">
        <v>96.663637254973906</v>
      </c>
      <c r="O7" s="5">
        <v>14.843818970073199</v>
      </c>
      <c r="P7" s="5">
        <v>21.430516119442199</v>
      </c>
      <c r="Q7" s="5">
        <v>31.008294484443599</v>
      </c>
      <c r="R7" s="5">
        <v>12.856614665754</v>
      </c>
      <c r="S7" s="5">
        <v>15.4127638313541</v>
      </c>
      <c r="T7" s="5">
        <v>12.7915487042401</v>
      </c>
      <c r="U7" t="s">
        <v>11</v>
      </c>
      <c r="V7" t="s">
        <v>12</v>
      </c>
      <c r="W7">
        <v>80457183</v>
      </c>
      <c r="X7">
        <v>80460042</v>
      </c>
      <c r="Y7" t="s">
        <v>1</v>
      </c>
      <c r="Z7">
        <v>1980</v>
      </c>
      <c r="AA7" t="s">
        <v>4</v>
      </c>
      <c r="AB7" t="s">
        <v>161</v>
      </c>
      <c r="AC7" t="s">
        <v>1</v>
      </c>
    </row>
    <row r="8" spans="1:30" x14ac:dyDescent="0.25">
      <c r="A8" t="s">
        <v>13</v>
      </c>
      <c r="B8">
        <v>64.241523638886093</v>
      </c>
      <c r="C8">
        <v>75.577880433400097</v>
      </c>
      <c r="D8">
        <v>60.380084641304897</v>
      </c>
      <c r="E8">
        <v>53.211389180412603</v>
      </c>
      <c r="F8">
        <v>57.533470307696099</v>
      </c>
      <c r="G8">
        <v>32.311616105970401</v>
      </c>
      <c r="H8">
        <v>25.497068715312</v>
      </c>
      <c r="I8">
        <v>31.539171593095599</v>
      </c>
      <c r="J8">
        <v>70.329341525673001</v>
      </c>
      <c r="K8">
        <v>58.3226761698158</v>
      </c>
      <c r="L8">
        <v>56.480260408978999</v>
      </c>
      <c r="M8">
        <v>73.186910232060796</v>
      </c>
      <c r="N8">
        <v>70.335907347567598</v>
      </c>
      <c r="O8" s="5">
        <v>15.1291870624698</v>
      </c>
      <c r="P8" s="5">
        <v>27.064842668290101</v>
      </c>
      <c r="Q8" s="5">
        <v>24.447264108210899</v>
      </c>
      <c r="R8" s="5">
        <v>7.6168549737565403</v>
      </c>
      <c r="S8" s="5">
        <v>21.1376227537875</v>
      </c>
      <c r="T8" s="5">
        <v>10.1568527156955</v>
      </c>
      <c r="U8" t="s">
        <v>13</v>
      </c>
      <c r="V8" t="s">
        <v>549</v>
      </c>
      <c r="W8">
        <v>205150</v>
      </c>
      <c r="X8">
        <v>207110</v>
      </c>
      <c r="Y8" t="s">
        <v>1</v>
      </c>
      <c r="Z8">
        <v>1503</v>
      </c>
      <c r="AA8" t="s">
        <v>4</v>
      </c>
      <c r="AB8" t="s">
        <v>162</v>
      </c>
      <c r="AC8" t="s">
        <v>5</v>
      </c>
    </row>
    <row r="9" spans="1:30" x14ac:dyDescent="0.25">
      <c r="A9" t="s">
        <v>14</v>
      </c>
      <c r="B9">
        <v>40.553223376370397</v>
      </c>
      <c r="C9">
        <v>43.329747178180902</v>
      </c>
      <c r="D9">
        <v>41.535871571790203</v>
      </c>
      <c r="E9">
        <v>35.8687562710683</v>
      </c>
      <c r="F9">
        <v>44.3975064855291</v>
      </c>
      <c r="G9">
        <v>78.789134154719093</v>
      </c>
      <c r="H9">
        <v>75.675084164085803</v>
      </c>
      <c r="I9">
        <v>74.590553904398007</v>
      </c>
      <c r="J9">
        <v>66.531253202402596</v>
      </c>
      <c r="K9">
        <v>61.641919549541697</v>
      </c>
      <c r="L9">
        <v>48.621701656740903</v>
      </c>
      <c r="M9">
        <v>52.946552820291998</v>
      </c>
      <c r="N9">
        <v>51.102762328044797</v>
      </c>
      <c r="O9" s="5">
        <v>49.739302817101802</v>
      </c>
      <c r="P9" s="5">
        <v>37.065520147613</v>
      </c>
      <c r="Q9" s="5">
        <v>38.725631304068003</v>
      </c>
      <c r="R9" s="5">
        <v>74.040079848988</v>
      </c>
      <c r="S9" s="5">
        <v>65.809197824034399</v>
      </c>
      <c r="T9" s="5">
        <v>68.390049400767793</v>
      </c>
      <c r="U9" t="s">
        <v>14</v>
      </c>
      <c r="V9" t="s">
        <v>15</v>
      </c>
      <c r="W9">
        <v>4739064</v>
      </c>
      <c r="X9">
        <v>4741698</v>
      </c>
      <c r="Y9" t="s">
        <v>1</v>
      </c>
      <c r="Z9">
        <v>1527</v>
      </c>
      <c r="AA9" t="s">
        <v>4</v>
      </c>
      <c r="AB9" t="s">
        <v>162</v>
      </c>
      <c r="AC9" t="s">
        <v>5</v>
      </c>
    </row>
    <row r="10" spans="1:30" x14ac:dyDescent="0.25">
      <c r="A10" t="s">
        <v>16</v>
      </c>
      <c r="B10">
        <v>14.948571647578699</v>
      </c>
      <c r="C10">
        <v>43.506066412863497</v>
      </c>
      <c r="D10">
        <v>9.8276302826707198</v>
      </c>
      <c r="E10">
        <v>11.531288893618999</v>
      </c>
      <c r="F10">
        <v>14.467614108631199</v>
      </c>
      <c r="G10">
        <v>24.126650369075101</v>
      </c>
      <c r="H10">
        <v>44.373278591606301</v>
      </c>
      <c r="I10">
        <v>12.269392043358399</v>
      </c>
      <c r="J10">
        <v>25.536563986409298</v>
      </c>
      <c r="K10">
        <v>23.549624125213398</v>
      </c>
      <c r="L10">
        <v>32.071026403859499</v>
      </c>
      <c r="M10">
        <v>31.015105503690801</v>
      </c>
      <c r="N10">
        <v>25.528544016129501</v>
      </c>
      <c r="O10" s="5">
        <v>5.0583700221135404</v>
      </c>
      <c r="P10" s="5">
        <v>5.7639984692669701</v>
      </c>
      <c r="Q10" s="5">
        <v>4.27920748036167</v>
      </c>
      <c r="R10" s="5">
        <v>18.526671759522198</v>
      </c>
      <c r="S10" s="5">
        <v>14.6842392042887</v>
      </c>
      <c r="T10" s="5">
        <v>36.5979805132583</v>
      </c>
      <c r="U10" t="s">
        <v>16</v>
      </c>
      <c r="V10" t="s">
        <v>7</v>
      </c>
      <c r="W10">
        <v>308259236</v>
      </c>
      <c r="X10">
        <v>308261816</v>
      </c>
      <c r="Y10" t="s">
        <v>1</v>
      </c>
      <c r="Z10">
        <v>1896</v>
      </c>
      <c r="AA10" t="s">
        <v>4</v>
      </c>
      <c r="AB10" t="s">
        <v>159</v>
      </c>
      <c r="AC10" t="s">
        <v>5</v>
      </c>
    </row>
    <row r="11" spans="1:30" x14ac:dyDescent="0.25">
      <c r="A11" t="s">
        <v>17</v>
      </c>
      <c r="B11">
        <v>22.402590337003701</v>
      </c>
      <c r="C11">
        <v>24.778146202762201</v>
      </c>
      <c r="D11">
        <v>30.009506119143001</v>
      </c>
      <c r="E11">
        <v>23.6410843518827</v>
      </c>
      <c r="F11">
        <v>25.191932369916501</v>
      </c>
      <c r="G11">
        <v>8.6495172109291403</v>
      </c>
      <c r="H11">
        <v>10.568977654648499</v>
      </c>
      <c r="I11">
        <v>8.4134259714573201</v>
      </c>
      <c r="J11">
        <v>33.701860638041097</v>
      </c>
      <c r="K11">
        <v>29.8953068592558</v>
      </c>
      <c r="L11">
        <v>37.766300858467801</v>
      </c>
      <c r="M11">
        <v>46.343972424537803</v>
      </c>
      <c r="N11">
        <v>46.604665478026398</v>
      </c>
      <c r="O11" s="5">
        <v>2.5892736398291798</v>
      </c>
      <c r="P11" s="5">
        <v>6.2287701240962701</v>
      </c>
      <c r="Q11" s="5">
        <v>13.985095588336</v>
      </c>
      <c r="R11" s="5">
        <v>5.7591589882128797</v>
      </c>
      <c r="S11" s="5">
        <v>7.2859852554531699</v>
      </c>
      <c r="T11" s="5">
        <v>3.4345189056178702</v>
      </c>
      <c r="U11" t="s">
        <v>17</v>
      </c>
      <c r="V11" t="s">
        <v>18</v>
      </c>
      <c r="W11">
        <v>199818087</v>
      </c>
      <c r="X11">
        <v>199819938</v>
      </c>
      <c r="Y11" t="s">
        <v>1</v>
      </c>
      <c r="Z11">
        <v>1852</v>
      </c>
      <c r="AA11" t="s">
        <v>4</v>
      </c>
      <c r="AB11" t="s">
        <v>160</v>
      </c>
      <c r="AC11" t="s">
        <v>5</v>
      </c>
    </row>
    <row r="12" spans="1:30" x14ac:dyDescent="0.25">
      <c r="A12" t="s">
        <v>19</v>
      </c>
      <c r="B12">
        <v>28.7706589618499</v>
      </c>
      <c r="C12">
        <v>26.908096793510602</v>
      </c>
      <c r="D12">
        <v>32.677129211472</v>
      </c>
      <c r="E12">
        <v>23.7213334965851</v>
      </c>
      <c r="F12">
        <v>28.387764990710401</v>
      </c>
      <c r="G12">
        <v>14.4627174743958</v>
      </c>
      <c r="H12">
        <v>11.085944433142799</v>
      </c>
      <c r="I12">
        <v>12.973779007950499</v>
      </c>
      <c r="J12">
        <v>26.193013794633</v>
      </c>
      <c r="K12">
        <v>29.292272591727698</v>
      </c>
      <c r="L12">
        <v>25.5245439090708</v>
      </c>
      <c r="M12">
        <v>32.199796929446002</v>
      </c>
      <c r="N12">
        <v>31.995889254560101</v>
      </c>
      <c r="O12" s="5">
        <v>7.9327291661929502</v>
      </c>
      <c r="P12" s="5">
        <v>9.9940933678373707</v>
      </c>
      <c r="Q12" s="5">
        <v>12.2242975030713</v>
      </c>
      <c r="R12" s="5">
        <v>14.383349167675</v>
      </c>
      <c r="S12" s="5">
        <v>31.1440463182355</v>
      </c>
      <c r="T12" s="5">
        <v>7.9076662168818004</v>
      </c>
      <c r="U12" t="s">
        <v>19</v>
      </c>
      <c r="V12" t="s">
        <v>12</v>
      </c>
      <c r="W12">
        <v>1991032</v>
      </c>
      <c r="X12">
        <v>1991587</v>
      </c>
      <c r="Y12" t="s">
        <v>1</v>
      </c>
      <c r="Z12">
        <v>351</v>
      </c>
      <c r="AA12" t="s">
        <v>4</v>
      </c>
      <c r="AB12" t="s">
        <v>163</v>
      </c>
      <c r="AC12" t="s">
        <v>1</v>
      </c>
    </row>
    <row r="13" spans="1:30" x14ac:dyDescent="0.25">
      <c r="A13" t="s">
        <v>20</v>
      </c>
      <c r="B13">
        <v>17.449922828319298</v>
      </c>
      <c r="C13">
        <v>22.467729042012301</v>
      </c>
      <c r="D13">
        <v>21.843123437180498</v>
      </c>
      <c r="E13">
        <v>17.7741296626237</v>
      </c>
      <c r="F13">
        <v>18.866478251580101</v>
      </c>
      <c r="G13">
        <v>15.5350038002752</v>
      </c>
      <c r="H13">
        <v>15.7615865618319</v>
      </c>
      <c r="I13">
        <v>15.184863360236401</v>
      </c>
      <c r="J13">
        <v>31.8575970428647</v>
      </c>
      <c r="K13">
        <v>22.591180782437799</v>
      </c>
      <c r="L13">
        <v>27.9253673460626</v>
      </c>
      <c r="M13">
        <v>33.419969252334901</v>
      </c>
      <c r="N13">
        <v>29.292011289386</v>
      </c>
      <c r="O13" s="5">
        <v>5.4687754100269599</v>
      </c>
      <c r="P13" s="5">
        <v>13.7645922293397</v>
      </c>
      <c r="Q13" s="5">
        <v>10.3492317042531</v>
      </c>
      <c r="R13" s="5">
        <v>14.8916467823073</v>
      </c>
      <c r="S13" s="5">
        <v>12.3455471484975</v>
      </c>
      <c r="T13" s="5">
        <v>9.5401200381698992</v>
      </c>
      <c r="U13" t="s">
        <v>20</v>
      </c>
      <c r="V13" t="s">
        <v>2</v>
      </c>
      <c r="W13">
        <v>243726440</v>
      </c>
      <c r="X13">
        <v>243729740</v>
      </c>
      <c r="Y13" t="s">
        <v>3</v>
      </c>
      <c r="Z13">
        <v>1485</v>
      </c>
      <c r="AA13" t="s">
        <v>4</v>
      </c>
      <c r="AB13" t="s">
        <v>162</v>
      </c>
      <c r="AC13" t="s">
        <v>5</v>
      </c>
    </row>
    <row r="14" spans="1:30" x14ac:dyDescent="0.25">
      <c r="A14" t="s">
        <v>21</v>
      </c>
      <c r="B14">
        <v>30.3199221969804</v>
      </c>
      <c r="C14">
        <v>33.496646272914298</v>
      </c>
      <c r="D14">
        <v>32.514783592039102</v>
      </c>
      <c r="E14">
        <v>22.574609590874601</v>
      </c>
      <c r="F14">
        <v>33.017093732384801</v>
      </c>
      <c r="G14">
        <v>13.7360263603922</v>
      </c>
      <c r="H14">
        <v>13.3527807512633</v>
      </c>
      <c r="I14">
        <v>15.357169692532899</v>
      </c>
      <c r="J14">
        <v>24.2279844767362</v>
      </c>
      <c r="K14">
        <v>12.6727506127243</v>
      </c>
      <c r="L14">
        <v>14.9729975879461</v>
      </c>
      <c r="M14">
        <v>13.1854684088115</v>
      </c>
      <c r="N14">
        <v>13.4449467747152</v>
      </c>
      <c r="O14" s="5">
        <v>39.267789385355798</v>
      </c>
      <c r="P14" s="5">
        <v>27.0857618929221</v>
      </c>
      <c r="Q14" s="5">
        <v>29.507467601138501</v>
      </c>
      <c r="R14" s="5">
        <v>48.895857559412697</v>
      </c>
      <c r="S14" s="5">
        <v>37.9194841234564</v>
      </c>
      <c r="T14" s="5">
        <v>66.372494872743502</v>
      </c>
      <c r="U14" t="s">
        <v>21</v>
      </c>
      <c r="V14" t="s">
        <v>18</v>
      </c>
      <c r="W14">
        <v>512512933</v>
      </c>
      <c r="X14">
        <v>512516193</v>
      </c>
      <c r="Y14" t="s">
        <v>1</v>
      </c>
      <c r="Z14">
        <v>3051</v>
      </c>
      <c r="AA14" t="s">
        <v>4</v>
      </c>
      <c r="AB14" t="s">
        <v>164</v>
      </c>
      <c r="AC14" t="s">
        <v>5</v>
      </c>
    </row>
    <row r="15" spans="1:30" x14ac:dyDescent="0.25">
      <c r="A15" t="s">
        <v>22</v>
      </c>
      <c r="B15">
        <v>19.587087826713599</v>
      </c>
      <c r="C15">
        <v>26.958108523362501</v>
      </c>
      <c r="D15">
        <v>26.501952636177499</v>
      </c>
      <c r="E15">
        <v>28.1618311332102</v>
      </c>
      <c r="F15">
        <v>25.214759844106101</v>
      </c>
      <c r="G15">
        <v>21.9590420279185</v>
      </c>
      <c r="H15">
        <v>20.582467547834899</v>
      </c>
      <c r="I15">
        <v>19.405184218366401</v>
      </c>
      <c r="J15">
        <v>13.2368714693028</v>
      </c>
      <c r="K15">
        <v>17.6131559720993</v>
      </c>
      <c r="L15">
        <v>21.600466003739299</v>
      </c>
      <c r="M15">
        <v>21.070655416457001</v>
      </c>
      <c r="N15">
        <v>18.3801780762407</v>
      </c>
      <c r="O15" s="5">
        <v>33.102491593125002</v>
      </c>
      <c r="P15" s="5">
        <v>27.8079926150895</v>
      </c>
      <c r="Q15" s="5">
        <v>30.768582264843602</v>
      </c>
      <c r="R15" s="5">
        <v>30.505195393118001</v>
      </c>
      <c r="S15" s="5">
        <v>32.799316718927997</v>
      </c>
      <c r="T15" s="5">
        <v>34.724312910391298</v>
      </c>
      <c r="U15" t="s">
        <v>22</v>
      </c>
      <c r="V15" t="s">
        <v>15</v>
      </c>
      <c r="W15">
        <v>300851235</v>
      </c>
      <c r="X15">
        <v>300853452</v>
      </c>
      <c r="Y15" t="s">
        <v>3</v>
      </c>
      <c r="Z15">
        <v>1965</v>
      </c>
      <c r="AA15" t="s">
        <v>4</v>
      </c>
      <c r="AB15" t="s">
        <v>165</v>
      </c>
      <c r="AC15" t="s">
        <v>1</v>
      </c>
    </row>
    <row r="16" spans="1:30" x14ac:dyDescent="0.25">
      <c r="A16" t="s">
        <v>23</v>
      </c>
      <c r="B16">
        <v>18.9492662879505</v>
      </c>
      <c r="C16">
        <v>23.709062090878099</v>
      </c>
      <c r="D16">
        <v>23.561135622891801</v>
      </c>
      <c r="E16">
        <v>20.177444310988601</v>
      </c>
      <c r="F16">
        <v>22.741064067004601</v>
      </c>
      <c r="G16">
        <v>22.372955501817898</v>
      </c>
      <c r="H16">
        <v>14.739267030428399</v>
      </c>
      <c r="I16">
        <v>17.6125575007344</v>
      </c>
      <c r="J16">
        <v>25.3405028892162</v>
      </c>
      <c r="K16">
        <v>23.5499181096604</v>
      </c>
      <c r="L16">
        <v>27.015829671668001</v>
      </c>
      <c r="M16">
        <v>29.946131426818202</v>
      </c>
      <c r="N16">
        <v>29.011267994118199</v>
      </c>
      <c r="O16" s="5">
        <v>14.155936876680601</v>
      </c>
      <c r="P16" s="5">
        <v>17.371373027641098</v>
      </c>
      <c r="Q16" s="5">
        <v>20.899621966619801</v>
      </c>
      <c r="R16" s="5">
        <v>14.902788175364901</v>
      </c>
      <c r="S16" s="5">
        <v>21.498629981404701</v>
      </c>
      <c r="T16" s="5">
        <v>23.7375515871733</v>
      </c>
      <c r="U16" t="s">
        <v>23</v>
      </c>
      <c r="V16" t="s">
        <v>2</v>
      </c>
      <c r="W16">
        <v>121218842</v>
      </c>
      <c r="X16">
        <v>121221909</v>
      </c>
      <c r="Y16" t="s">
        <v>3</v>
      </c>
      <c r="Z16">
        <v>1732</v>
      </c>
      <c r="AA16" t="s">
        <v>4</v>
      </c>
      <c r="AB16" t="s">
        <v>166</v>
      </c>
      <c r="AC16" t="s">
        <v>5</v>
      </c>
    </row>
    <row r="17" spans="1:29" x14ac:dyDescent="0.25">
      <c r="A17" t="s">
        <v>24</v>
      </c>
      <c r="B17">
        <v>21.611299798331899</v>
      </c>
      <c r="C17">
        <v>23.0949338464508</v>
      </c>
      <c r="D17">
        <v>23.102252481940301</v>
      </c>
      <c r="E17">
        <v>21.463296886435501</v>
      </c>
      <c r="F17">
        <v>23.092232691273502</v>
      </c>
      <c r="G17">
        <v>11.0581652226657</v>
      </c>
      <c r="H17">
        <v>11.0319290608566</v>
      </c>
      <c r="I17">
        <v>10.1630544413224</v>
      </c>
      <c r="J17">
        <v>26.9552772603449</v>
      </c>
      <c r="K17">
        <v>19.1992141657852</v>
      </c>
      <c r="L17">
        <v>24.563572936443698</v>
      </c>
      <c r="M17">
        <v>27.3836994415208</v>
      </c>
      <c r="N17">
        <v>25.210134398848201</v>
      </c>
      <c r="O17" s="5">
        <v>5.9271696414537596</v>
      </c>
      <c r="P17" s="5">
        <v>8.8805060955395607</v>
      </c>
      <c r="Q17" s="5">
        <v>10.3430817237168</v>
      </c>
      <c r="R17" s="5">
        <v>5.0814176204917096</v>
      </c>
      <c r="S17" s="5">
        <v>7.89651474108119</v>
      </c>
      <c r="T17" s="5">
        <v>6.1440558917133501</v>
      </c>
      <c r="U17" t="s">
        <v>24</v>
      </c>
      <c r="V17" t="s">
        <v>9</v>
      </c>
      <c r="W17">
        <v>290338384</v>
      </c>
      <c r="X17">
        <v>290340722</v>
      </c>
      <c r="Y17" t="s">
        <v>3</v>
      </c>
      <c r="Z17">
        <v>2127</v>
      </c>
      <c r="AA17" t="s">
        <v>4</v>
      </c>
      <c r="AB17" t="s">
        <v>167</v>
      </c>
      <c r="AC17" t="s">
        <v>5</v>
      </c>
    </row>
    <row r="18" spans="1:29" x14ac:dyDescent="0.25">
      <c r="A18" t="s">
        <v>25</v>
      </c>
      <c r="B18">
        <v>9.1495855190930797</v>
      </c>
      <c r="C18">
        <v>11.409516644857099</v>
      </c>
      <c r="D18">
        <v>7.01289676625984</v>
      </c>
      <c r="E18">
        <v>10.1504683664818</v>
      </c>
      <c r="F18">
        <v>11.567724900058501</v>
      </c>
      <c r="G18">
        <v>7.1483055081369997</v>
      </c>
      <c r="H18">
        <v>6.6545601642330396</v>
      </c>
      <c r="I18">
        <v>6.4371332120623501</v>
      </c>
      <c r="J18">
        <v>27.879940841076198</v>
      </c>
      <c r="K18">
        <v>22.4385507163922</v>
      </c>
      <c r="L18">
        <v>43.781185998174699</v>
      </c>
      <c r="M18">
        <v>47.253778061302299</v>
      </c>
      <c r="N18">
        <v>45.782543585569101</v>
      </c>
      <c r="O18" s="5">
        <v>0.99551823942074902</v>
      </c>
      <c r="P18" s="5">
        <v>5.37677275618677</v>
      </c>
      <c r="Q18" s="5">
        <v>5.6385810066822</v>
      </c>
      <c r="R18" s="5">
        <v>1.5840538286391499</v>
      </c>
      <c r="S18" s="5">
        <v>3.495032673151</v>
      </c>
      <c r="T18" s="5">
        <v>1.14504572694947</v>
      </c>
      <c r="U18" t="s">
        <v>25</v>
      </c>
      <c r="V18" t="s">
        <v>550</v>
      </c>
      <c r="W18">
        <v>36352</v>
      </c>
      <c r="X18">
        <v>38635</v>
      </c>
      <c r="Y18" t="s">
        <v>3</v>
      </c>
      <c r="Z18">
        <v>2020</v>
      </c>
      <c r="AA18" t="s">
        <v>4</v>
      </c>
      <c r="AB18" t="s">
        <v>166</v>
      </c>
      <c r="AC18" t="s">
        <v>5</v>
      </c>
    </row>
    <row r="19" spans="1:29" x14ac:dyDescent="0.25">
      <c r="A19" t="s">
        <v>26</v>
      </c>
      <c r="B19">
        <v>15.6411594271617</v>
      </c>
      <c r="C19">
        <v>14.145880460357301</v>
      </c>
      <c r="D19">
        <v>15.638707113871</v>
      </c>
      <c r="E19">
        <v>16.394413193198201</v>
      </c>
      <c r="F19">
        <v>17.287945931568299</v>
      </c>
      <c r="G19">
        <v>11.184707095870699</v>
      </c>
      <c r="H19">
        <v>9.8995077070041706</v>
      </c>
      <c r="I19">
        <v>12.985110692546501</v>
      </c>
      <c r="J19">
        <v>22.2871869928913</v>
      </c>
      <c r="K19">
        <v>16.621884643892901</v>
      </c>
      <c r="L19">
        <v>20.213755963371899</v>
      </c>
      <c r="M19">
        <v>19.445702692946799</v>
      </c>
      <c r="N19">
        <v>21.584902135632898</v>
      </c>
      <c r="O19" s="5">
        <v>11.2965277012177</v>
      </c>
      <c r="P19" s="5">
        <v>15.7143267120353</v>
      </c>
      <c r="Q19" s="5">
        <v>14.222030634460999</v>
      </c>
      <c r="R19" s="5">
        <v>11.0298332332464</v>
      </c>
      <c r="S19" s="5">
        <v>16.783140165546399</v>
      </c>
      <c r="T19" s="5">
        <v>11.7745613638498</v>
      </c>
      <c r="U19" t="s">
        <v>26</v>
      </c>
      <c r="V19" t="s">
        <v>12</v>
      </c>
      <c r="W19">
        <v>56607951</v>
      </c>
      <c r="X19">
        <v>56611305</v>
      </c>
      <c r="Y19" t="s">
        <v>1</v>
      </c>
      <c r="Z19">
        <v>1876</v>
      </c>
      <c r="AA19" t="s">
        <v>4</v>
      </c>
      <c r="AB19" t="s">
        <v>164</v>
      </c>
      <c r="AC19" t="s">
        <v>5</v>
      </c>
    </row>
    <row r="20" spans="1:29" x14ac:dyDescent="0.25">
      <c r="A20" t="s">
        <v>27</v>
      </c>
      <c r="B20">
        <v>10.3344834067787</v>
      </c>
      <c r="C20">
        <v>15.708786548703999</v>
      </c>
      <c r="D20">
        <v>12.2583713394034</v>
      </c>
      <c r="E20">
        <v>11.718772775934401</v>
      </c>
      <c r="F20">
        <v>13.5863958408887</v>
      </c>
      <c r="G20">
        <v>9.9680539834305293</v>
      </c>
      <c r="H20">
        <v>10.249720176332399</v>
      </c>
      <c r="I20">
        <v>13.2432800259802</v>
      </c>
      <c r="J20">
        <v>20.577469466542599</v>
      </c>
      <c r="K20">
        <v>14.078856368911399</v>
      </c>
      <c r="L20">
        <v>9.4949081163970508</v>
      </c>
      <c r="M20">
        <v>15.515184671897799</v>
      </c>
      <c r="N20">
        <v>14.8480195156543</v>
      </c>
      <c r="O20" s="5">
        <v>5.2229499143791998</v>
      </c>
      <c r="P20" s="5">
        <v>5.4278265704633997</v>
      </c>
      <c r="Q20" s="5">
        <v>10.087919491170901</v>
      </c>
      <c r="R20" s="5">
        <v>7.0493429960320704</v>
      </c>
      <c r="S20" s="5">
        <v>7.0350977472630696</v>
      </c>
      <c r="T20" s="5">
        <v>7.1450195289389997</v>
      </c>
      <c r="U20" t="s">
        <v>27</v>
      </c>
      <c r="V20" t="s">
        <v>28</v>
      </c>
      <c r="W20">
        <v>409149709</v>
      </c>
      <c r="X20">
        <v>409150494</v>
      </c>
      <c r="Y20" t="s">
        <v>3</v>
      </c>
      <c r="Z20">
        <v>696</v>
      </c>
      <c r="AA20" t="s">
        <v>4</v>
      </c>
      <c r="AB20" t="s">
        <v>165</v>
      </c>
      <c r="AC20" t="s">
        <v>1</v>
      </c>
    </row>
    <row r="21" spans="1:29" x14ac:dyDescent="0.25">
      <c r="A21" t="s">
        <v>29</v>
      </c>
      <c r="B21">
        <v>11.334309444271099</v>
      </c>
      <c r="C21">
        <v>12.213672638849401</v>
      </c>
      <c r="D21">
        <v>12.9998042411617</v>
      </c>
      <c r="E21">
        <v>12.1888388055423</v>
      </c>
      <c r="F21">
        <v>12.248690784114601</v>
      </c>
      <c r="G21">
        <v>9.36655064822674</v>
      </c>
      <c r="H21">
        <v>6.9471704474630904</v>
      </c>
      <c r="I21">
        <v>7.9876276251849703</v>
      </c>
      <c r="J21">
        <v>16.752134260948001</v>
      </c>
      <c r="K21">
        <v>12.4079872847028</v>
      </c>
      <c r="L21">
        <v>14.3266416534823</v>
      </c>
      <c r="M21">
        <v>16.087859693449602</v>
      </c>
      <c r="N21">
        <v>14.296847002390001</v>
      </c>
      <c r="O21" s="5">
        <v>6.9673037558396196</v>
      </c>
      <c r="P21" s="5">
        <v>8.0718900142189707</v>
      </c>
      <c r="Q21" s="5">
        <v>8.4118011116551692</v>
      </c>
      <c r="R21" s="5">
        <v>6.1142459882504703</v>
      </c>
      <c r="S21" s="5">
        <v>6.5794100352971698</v>
      </c>
      <c r="T21" s="5">
        <v>5.1037365727588497</v>
      </c>
      <c r="U21" t="s">
        <v>29</v>
      </c>
      <c r="V21" t="s">
        <v>9</v>
      </c>
      <c r="W21">
        <v>183438701</v>
      </c>
      <c r="X21">
        <v>183441900</v>
      </c>
      <c r="Y21" t="s">
        <v>1</v>
      </c>
      <c r="Z21">
        <v>2198</v>
      </c>
      <c r="AA21" t="s">
        <v>4</v>
      </c>
      <c r="AB21" t="s">
        <v>168</v>
      </c>
      <c r="AC21" t="s">
        <v>5</v>
      </c>
    </row>
    <row r="22" spans="1:29" x14ac:dyDescent="0.25">
      <c r="A22" t="s">
        <v>30</v>
      </c>
      <c r="B22">
        <v>13.0852479246777</v>
      </c>
      <c r="C22">
        <v>10.589275451772799</v>
      </c>
      <c r="D22">
        <v>7.6031887134938803</v>
      </c>
      <c r="E22">
        <v>16.0512832321837</v>
      </c>
      <c r="F22">
        <v>8.1459124066081294</v>
      </c>
      <c r="G22">
        <v>8.0228038628325695</v>
      </c>
      <c r="H22">
        <v>8.4498729555550707</v>
      </c>
      <c r="I22">
        <v>6.3741116675378402</v>
      </c>
      <c r="J22">
        <v>8.5778014991770295</v>
      </c>
      <c r="K22">
        <v>7.65197963652325</v>
      </c>
      <c r="L22">
        <v>13.8690462082763</v>
      </c>
      <c r="M22">
        <v>12.0285821857572</v>
      </c>
      <c r="N22">
        <v>14.483802324849499</v>
      </c>
      <c r="O22" s="5">
        <v>8.0619267096162908</v>
      </c>
      <c r="P22" s="5">
        <v>7.7641409388573699</v>
      </c>
      <c r="Q22" s="5">
        <v>4.4046565595905198</v>
      </c>
      <c r="R22" s="5">
        <v>0.54043964620479001</v>
      </c>
      <c r="S22" s="5">
        <v>7.1091738465638503</v>
      </c>
      <c r="T22" s="5">
        <v>4.8344303031954503</v>
      </c>
      <c r="U22" t="s">
        <v>30</v>
      </c>
      <c r="V22" t="s">
        <v>31</v>
      </c>
      <c r="W22">
        <v>98125</v>
      </c>
      <c r="X22">
        <v>99442</v>
      </c>
      <c r="Y22" t="s">
        <v>3</v>
      </c>
      <c r="Z22">
        <v>921</v>
      </c>
      <c r="AA22" t="s">
        <v>4</v>
      </c>
      <c r="AB22" t="s">
        <v>169</v>
      </c>
      <c r="AC22" t="s">
        <v>32</v>
      </c>
    </row>
    <row r="23" spans="1:29" x14ac:dyDescent="0.25">
      <c r="A23" t="s">
        <v>33</v>
      </c>
      <c r="B23">
        <v>10.111417511918299</v>
      </c>
      <c r="C23">
        <v>8.6862448510385502</v>
      </c>
      <c r="D23">
        <v>10.0760509574602</v>
      </c>
      <c r="E23">
        <v>12.303455072606001</v>
      </c>
      <c r="F23">
        <v>9.4158771802292804</v>
      </c>
      <c r="G23">
        <v>7.0052222343819999</v>
      </c>
      <c r="H23">
        <v>5.5135506556179603</v>
      </c>
      <c r="I23">
        <v>7.2212244377190196</v>
      </c>
      <c r="J23">
        <v>13.693044533175</v>
      </c>
      <c r="K23">
        <v>14.4022909006069</v>
      </c>
      <c r="L23">
        <v>12.9259573567085</v>
      </c>
      <c r="M23">
        <v>16.804719098958401</v>
      </c>
      <c r="N23">
        <v>16.2272814644219</v>
      </c>
      <c r="O23" s="5">
        <v>4.7837771753080904</v>
      </c>
      <c r="P23" s="5">
        <v>7.9109603489350997</v>
      </c>
      <c r="Q23" s="5">
        <v>8.2606799752210698</v>
      </c>
      <c r="R23" s="5">
        <v>2.7795184999091198</v>
      </c>
      <c r="S23" s="5">
        <v>5.3526421763234202</v>
      </c>
      <c r="T23" s="5">
        <v>2.9756457980893698</v>
      </c>
      <c r="U23" t="s">
        <v>33</v>
      </c>
      <c r="V23" t="s">
        <v>18</v>
      </c>
      <c r="W23">
        <v>48282782</v>
      </c>
      <c r="X23">
        <v>48286441</v>
      </c>
      <c r="Y23" t="s">
        <v>3</v>
      </c>
      <c r="Z23">
        <v>2021</v>
      </c>
      <c r="AA23" t="s">
        <v>4</v>
      </c>
      <c r="AB23" t="s">
        <v>170</v>
      </c>
      <c r="AC23" t="s">
        <v>5</v>
      </c>
    </row>
    <row r="24" spans="1:29" x14ac:dyDescent="0.25">
      <c r="A24" t="s">
        <v>34</v>
      </c>
      <c r="B24">
        <v>13.6077108220348</v>
      </c>
      <c r="C24">
        <v>15.305883546212099</v>
      </c>
      <c r="D24">
        <v>14.644653346071401</v>
      </c>
      <c r="E24">
        <v>13.8234584997724</v>
      </c>
      <c r="F24">
        <v>13.595530355412601</v>
      </c>
      <c r="G24">
        <v>5.6475192140318899</v>
      </c>
      <c r="H24">
        <v>4.6671271072570599</v>
      </c>
      <c r="I24">
        <v>5.9568713973466103</v>
      </c>
      <c r="J24">
        <v>11.5065680124107</v>
      </c>
      <c r="K24">
        <v>10.5874610920152</v>
      </c>
      <c r="L24">
        <v>8.5762106960244502</v>
      </c>
      <c r="M24">
        <v>9.12094490682151</v>
      </c>
      <c r="N24">
        <v>8.9250815374230594</v>
      </c>
      <c r="O24" s="5">
        <v>1.8634219091111901</v>
      </c>
      <c r="P24" s="5">
        <v>4.0104583054603999</v>
      </c>
      <c r="Q24" s="5">
        <v>4.8087012142727996</v>
      </c>
      <c r="R24" s="5">
        <v>1.2904168165996599</v>
      </c>
      <c r="S24" s="5">
        <v>3.2244283326877099</v>
      </c>
      <c r="T24" s="5">
        <v>1.3388723033823999</v>
      </c>
      <c r="U24" t="s">
        <v>34</v>
      </c>
      <c r="V24" t="s">
        <v>15</v>
      </c>
      <c r="W24">
        <v>51013796</v>
      </c>
      <c r="X24">
        <v>51017402</v>
      </c>
      <c r="Y24" t="s">
        <v>1</v>
      </c>
      <c r="Z24">
        <v>3196</v>
      </c>
      <c r="AA24" t="s">
        <v>4</v>
      </c>
      <c r="AB24" t="s">
        <v>160</v>
      </c>
      <c r="AC24" t="s">
        <v>5</v>
      </c>
    </row>
    <row r="25" spans="1:29" x14ac:dyDescent="0.25">
      <c r="A25" t="s">
        <v>35</v>
      </c>
      <c r="B25">
        <v>9.9403356016991093</v>
      </c>
      <c r="C25">
        <v>11.327699485681901</v>
      </c>
      <c r="D25">
        <v>12.968899422579</v>
      </c>
      <c r="E25">
        <v>9.8846712195900697</v>
      </c>
      <c r="F25">
        <v>11.148800909338499</v>
      </c>
      <c r="G25">
        <v>7.8383121159710099</v>
      </c>
      <c r="H25">
        <v>6.5326391270597002</v>
      </c>
      <c r="I25">
        <v>8.5869071320017802</v>
      </c>
      <c r="J25">
        <v>10.6221004033887</v>
      </c>
      <c r="K25">
        <v>10.585606292414599</v>
      </c>
      <c r="L25">
        <v>10.361098492257501</v>
      </c>
      <c r="M25">
        <v>10.435945265222101</v>
      </c>
      <c r="N25">
        <v>9.3718207864933092</v>
      </c>
      <c r="O25" s="5">
        <v>11.2481045483241</v>
      </c>
      <c r="P25" s="5">
        <v>10.8073246495</v>
      </c>
      <c r="Q25" s="5">
        <v>12.678052590442899</v>
      </c>
      <c r="R25" s="5">
        <v>10.5707599497286</v>
      </c>
      <c r="S25" s="5">
        <v>16.060670873382001</v>
      </c>
      <c r="T25" s="5">
        <v>21.7577190706015</v>
      </c>
      <c r="U25" t="s">
        <v>35</v>
      </c>
      <c r="V25" t="s">
        <v>9</v>
      </c>
      <c r="W25">
        <v>33888387</v>
      </c>
      <c r="X25">
        <v>33890650</v>
      </c>
      <c r="Y25" t="s">
        <v>3</v>
      </c>
      <c r="Z25">
        <v>2166</v>
      </c>
      <c r="AA25" t="s">
        <v>4</v>
      </c>
      <c r="AB25" t="s">
        <v>165</v>
      </c>
      <c r="AC25" t="s">
        <v>1</v>
      </c>
    </row>
    <row r="26" spans="1:29" x14ac:dyDescent="0.25">
      <c r="A26" t="s">
        <v>0</v>
      </c>
      <c r="B26">
        <v>9.5940463390994796E-2</v>
      </c>
      <c r="C26">
        <v>0.206767852675735</v>
      </c>
      <c r="D26">
        <v>0.12158448458394699</v>
      </c>
      <c r="E26">
        <v>5.7040015190012901E-2</v>
      </c>
      <c r="F26">
        <v>0.118051128626732</v>
      </c>
      <c r="G26">
        <v>33.797317119169598</v>
      </c>
      <c r="H26">
        <v>81.399939974692401</v>
      </c>
      <c r="I26">
        <v>20.553662051542801</v>
      </c>
      <c r="J26">
        <v>1.9540674640092699</v>
      </c>
      <c r="K26">
        <v>0.63193830917858496</v>
      </c>
      <c r="L26">
        <v>0.133994120907</v>
      </c>
      <c r="M26">
        <v>5.6345551146318902E-2</v>
      </c>
      <c r="N26">
        <v>0.15929190429273399</v>
      </c>
      <c r="O26" s="5">
        <v>0</v>
      </c>
      <c r="P26" s="5">
        <v>6.7935679992852202E-2</v>
      </c>
      <c r="Q26" s="5">
        <v>0</v>
      </c>
      <c r="R26" s="5">
        <v>0.64446902998007605</v>
      </c>
      <c r="S26" s="5">
        <v>0</v>
      </c>
      <c r="T26" s="5">
        <v>0</v>
      </c>
      <c r="U26" t="s">
        <v>0</v>
      </c>
      <c r="V26" t="s">
        <v>2</v>
      </c>
      <c r="W26">
        <v>337126816</v>
      </c>
      <c r="X26">
        <v>337127902</v>
      </c>
      <c r="Y26" t="s">
        <v>3</v>
      </c>
      <c r="Z26">
        <v>993</v>
      </c>
      <c r="AA26" t="s">
        <v>4</v>
      </c>
      <c r="AB26" t="s">
        <v>158</v>
      </c>
      <c r="AC26" t="s">
        <v>5</v>
      </c>
    </row>
    <row r="27" spans="1:29" x14ac:dyDescent="0.25">
      <c r="A27" t="s">
        <v>36</v>
      </c>
      <c r="B27">
        <v>12.473278717086099</v>
      </c>
      <c r="C27">
        <v>10.3895358500006</v>
      </c>
      <c r="D27">
        <v>12.816708406779201</v>
      </c>
      <c r="E27">
        <v>11.103668519589601</v>
      </c>
      <c r="F27">
        <v>10.757356879582</v>
      </c>
      <c r="G27">
        <v>2.5547730230779799</v>
      </c>
      <c r="H27">
        <v>2.54520959336485</v>
      </c>
      <c r="I27">
        <v>2.2908959786120802</v>
      </c>
      <c r="J27">
        <v>8.2721399069117503</v>
      </c>
      <c r="K27">
        <v>6.7981617650309003</v>
      </c>
      <c r="L27">
        <v>6.7485432514838397</v>
      </c>
      <c r="M27">
        <v>6.57316911525613</v>
      </c>
      <c r="N27">
        <v>7.4629328125824204</v>
      </c>
      <c r="O27" s="5">
        <v>0.43790012382381499</v>
      </c>
      <c r="P27" s="5">
        <v>0.76387974786018098</v>
      </c>
      <c r="Q27" s="5">
        <v>1.6011210742297199</v>
      </c>
      <c r="R27" s="5">
        <v>0.80516819598360101</v>
      </c>
      <c r="S27" s="5">
        <v>0.92675854390450096</v>
      </c>
      <c r="T27" s="5">
        <v>0.77754520524275705</v>
      </c>
      <c r="U27" t="s">
        <v>36</v>
      </c>
      <c r="V27" t="s">
        <v>7</v>
      </c>
      <c r="W27">
        <v>10175680</v>
      </c>
      <c r="X27">
        <v>10177178</v>
      </c>
      <c r="Y27" t="s">
        <v>1</v>
      </c>
      <c r="Z27">
        <v>1413</v>
      </c>
      <c r="AA27" t="s">
        <v>4</v>
      </c>
      <c r="AB27" t="s">
        <v>171</v>
      </c>
      <c r="AC27" t="s">
        <v>1</v>
      </c>
    </row>
    <row r="28" spans="1:29" x14ac:dyDescent="0.25">
      <c r="A28" t="s">
        <v>37</v>
      </c>
      <c r="B28">
        <v>7.0090038346389303</v>
      </c>
      <c r="C28">
        <v>9.14032117252364</v>
      </c>
      <c r="D28">
        <v>7.5434797370734001</v>
      </c>
      <c r="E28">
        <v>9.5020539643666506</v>
      </c>
      <c r="F28">
        <v>8.02006397659156</v>
      </c>
      <c r="G28">
        <v>3.9118465446210098</v>
      </c>
      <c r="H28">
        <v>3.8678488927084902</v>
      </c>
      <c r="I28">
        <v>4.5763697612873004</v>
      </c>
      <c r="J28">
        <v>6.7546008549727299</v>
      </c>
      <c r="K28">
        <v>5.6549162011961496</v>
      </c>
      <c r="L28">
        <v>8.6043816140439908</v>
      </c>
      <c r="M28">
        <v>9.3863661477082907</v>
      </c>
      <c r="N28">
        <v>9.7841357296505898</v>
      </c>
      <c r="O28" s="5">
        <v>2.1021360559897402</v>
      </c>
      <c r="P28" s="5">
        <v>3.0347574987622399</v>
      </c>
      <c r="Q28" s="5">
        <v>4.0944158084752402</v>
      </c>
      <c r="R28" s="5">
        <v>1.93260175531982</v>
      </c>
      <c r="S28" s="5">
        <v>3.30832521076149</v>
      </c>
      <c r="T28" s="5">
        <v>0.92129499211445098</v>
      </c>
      <c r="U28" t="s">
        <v>37</v>
      </c>
      <c r="V28" t="s">
        <v>2</v>
      </c>
      <c r="W28">
        <v>319407788</v>
      </c>
      <c r="X28">
        <v>319409506</v>
      </c>
      <c r="Y28" t="s">
        <v>1</v>
      </c>
      <c r="Z28">
        <v>1067</v>
      </c>
      <c r="AA28" t="s">
        <v>4</v>
      </c>
      <c r="AB28" t="s">
        <v>172</v>
      </c>
      <c r="AC28" t="s">
        <v>1</v>
      </c>
    </row>
    <row r="29" spans="1:29" x14ac:dyDescent="0.25">
      <c r="A29" t="s">
        <v>38</v>
      </c>
      <c r="B29">
        <v>5.9453511670845103</v>
      </c>
      <c r="C29">
        <v>7.87319125041898</v>
      </c>
      <c r="D29">
        <v>7.0806050142594499</v>
      </c>
      <c r="E29">
        <v>5.8770086026678401</v>
      </c>
      <c r="F29">
        <v>5.9934469243544903</v>
      </c>
      <c r="G29">
        <v>5.71114226883659</v>
      </c>
      <c r="H29">
        <v>4.3737574345933004</v>
      </c>
      <c r="I29">
        <v>6.0227763297529604</v>
      </c>
      <c r="J29">
        <v>7.7346929615496096</v>
      </c>
      <c r="K29">
        <v>7.9361802603702198</v>
      </c>
      <c r="L29">
        <v>7.6032092606086401</v>
      </c>
      <c r="M29">
        <v>8.4137041035029601</v>
      </c>
      <c r="N29">
        <v>10.597981828911699</v>
      </c>
      <c r="O29" s="5">
        <v>1.3956831766083799</v>
      </c>
      <c r="P29" s="5">
        <v>2.63753892639919</v>
      </c>
      <c r="Q29" s="5">
        <v>5.6701355335503703</v>
      </c>
      <c r="R29" s="5">
        <v>1.71083106905989</v>
      </c>
      <c r="S29" s="5">
        <v>2.5970446518660202</v>
      </c>
      <c r="T29" s="5">
        <v>1.2173644044410099</v>
      </c>
      <c r="U29" t="s">
        <v>38</v>
      </c>
      <c r="V29" t="s">
        <v>7</v>
      </c>
      <c r="W29">
        <v>75676299</v>
      </c>
      <c r="X29">
        <v>75679290</v>
      </c>
      <c r="Y29" t="s">
        <v>3</v>
      </c>
      <c r="Z29">
        <v>1995</v>
      </c>
      <c r="AA29" t="s">
        <v>4</v>
      </c>
      <c r="AB29" t="s">
        <v>173</v>
      </c>
      <c r="AC29" t="s">
        <v>5</v>
      </c>
    </row>
    <row r="30" spans="1:29" x14ac:dyDescent="0.25">
      <c r="A30" t="s">
        <v>39</v>
      </c>
      <c r="B30">
        <v>6.2801007496759302</v>
      </c>
      <c r="C30">
        <v>5.8311443642687601</v>
      </c>
      <c r="D30">
        <v>6.7947923213761596</v>
      </c>
      <c r="E30">
        <v>6.3163717081334596</v>
      </c>
      <c r="F30">
        <v>5.4366881681316901</v>
      </c>
      <c r="G30">
        <v>3.2331973926606499</v>
      </c>
      <c r="H30">
        <v>2.70360708426827</v>
      </c>
      <c r="I30">
        <v>3.3736696381228399</v>
      </c>
      <c r="J30">
        <v>8.7632645102989901</v>
      </c>
      <c r="K30">
        <v>7.26948170734528</v>
      </c>
      <c r="L30">
        <v>6.3789301248462298</v>
      </c>
      <c r="M30">
        <v>7.3765692907444302</v>
      </c>
      <c r="N30">
        <v>7.6107331052047202</v>
      </c>
      <c r="O30" s="5">
        <v>0.44334820379061701</v>
      </c>
      <c r="P30" s="5">
        <v>1.9334586570138701</v>
      </c>
      <c r="Q30" s="5">
        <v>5.1629400710067701</v>
      </c>
      <c r="R30" s="5">
        <v>1.48215562913604</v>
      </c>
      <c r="S30" s="5">
        <v>2.8482439441638001</v>
      </c>
      <c r="T30" s="5">
        <v>0.78345233949174198</v>
      </c>
      <c r="U30" t="s">
        <v>39</v>
      </c>
      <c r="V30" t="s">
        <v>18</v>
      </c>
      <c r="W30">
        <v>216858538</v>
      </c>
      <c r="X30">
        <v>216861276</v>
      </c>
      <c r="Y30" t="s">
        <v>3</v>
      </c>
      <c r="Z30">
        <v>1919</v>
      </c>
      <c r="AA30" t="s">
        <v>4</v>
      </c>
      <c r="AB30" t="s">
        <v>174</v>
      </c>
      <c r="AC30" t="s">
        <v>5</v>
      </c>
    </row>
    <row r="31" spans="1:29" x14ac:dyDescent="0.25">
      <c r="A31" t="s">
        <v>40</v>
      </c>
      <c r="B31">
        <v>0.76367839797401105</v>
      </c>
      <c r="C31">
        <v>2.6059379268090099</v>
      </c>
      <c r="D31">
        <v>1.50547094605748</v>
      </c>
      <c r="E31">
        <v>1.02157638427484</v>
      </c>
      <c r="F31">
        <v>0.96577967420947897</v>
      </c>
      <c r="G31">
        <v>2.4867758703470102</v>
      </c>
      <c r="H31">
        <v>3.66266355064755</v>
      </c>
      <c r="I31">
        <v>1.7591989499154901</v>
      </c>
      <c r="J31">
        <v>5.52421715693698</v>
      </c>
      <c r="K31">
        <v>2.4183549445596402</v>
      </c>
      <c r="L31">
        <v>16.680164604797699</v>
      </c>
      <c r="M31">
        <v>24.593082862857699</v>
      </c>
      <c r="N31">
        <v>20.709862891573898</v>
      </c>
      <c r="O31" s="5">
        <v>0.98165536275033005</v>
      </c>
      <c r="P31" s="5">
        <v>2.1630502679888499</v>
      </c>
      <c r="Q31" s="5">
        <v>2.7098788853592901</v>
      </c>
      <c r="R31" s="5">
        <v>7.8373805549681297</v>
      </c>
      <c r="S31" s="5">
        <v>0.68459169950530296</v>
      </c>
      <c r="T31" s="5">
        <v>1.2746951930269099</v>
      </c>
      <c r="U31" t="s">
        <v>40</v>
      </c>
      <c r="V31" t="s">
        <v>15</v>
      </c>
      <c r="W31">
        <v>90720732</v>
      </c>
      <c r="X31">
        <v>90722328</v>
      </c>
      <c r="Y31" t="s">
        <v>1</v>
      </c>
      <c r="Z31">
        <v>1497</v>
      </c>
      <c r="AA31" t="s">
        <v>4</v>
      </c>
      <c r="AB31" t="s">
        <v>169</v>
      </c>
      <c r="AC31" t="s">
        <v>32</v>
      </c>
    </row>
    <row r="32" spans="1:29" x14ac:dyDescent="0.25">
      <c r="A32" t="s">
        <v>41</v>
      </c>
      <c r="B32">
        <v>4.3259347022490697</v>
      </c>
      <c r="C32">
        <v>4.7675033523298298</v>
      </c>
      <c r="D32">
        <v>4.4854511402548498</v>
      </c>
      <c r="E32">
        <v>4.0332411979092999</v>
      </c>
      <c r="F32">
        <v>4.6776998294654399</v>
      </c>
      <c r="G32">
        <v>4.5403082102282699</v>
      </c>
      <c r="H32">
        <v>5.8409479253710197</v>
      </c>
      <c r="I32">
        <v>4.7561005666058804</v>
      </c>
      <c r="J32">
        <v>7.4854064501083304</v>
      </c>
      <c r="K32">
        <v>6.2268272308320904</v>
      </c>
      <c r="L32">
        <v>4.6686372652860104</v>
      </c>
      <c r="M32">
        <v>6.0628161922300796</v>
      </c>
      <c r="N32">
        <v>4.9515288433451303</v>
      </c>
      <c r="O32" s="5">
        <v>3.11292081057262</v>
      </c>
      <c r="P32" s="5">
        <v>6.1960284734038202</v>
      </c>
      <c r="Q32" s="5">
        <v>4.6695233805708902</v>
      </c>
      <c r="R32" s="5">
        <v>1.6877683953348199</v>
      </c>
      <c r="S32" s="5">
        <v>3.8779399778994899</v>
      </c>
      <c r="T32" s="5">
        <v>1.84991649694468</v>
      </c>
      <c r="U32" t="s">
        <v>41</v>
      </c>
      <c r="V32" t="s">
        <v>7</v>
      </c>
      <c r="W32">
        <v>28498998</v>
      </c>
      <c r="X32">
        <v>28500512</v>
      </c>
      <c r="Y32" t="s">
        <v>1</v>
      </c>
      <c r="Z32">
        <v>969</v>
      </c>
      <c r="AA32" t="s">
        <v>4</v>
      </c>
      <c r="AB32" t="s">
        <v>175</v>
      </c>
      <c r="AC32" t="s">
        <v>1</v>
      </c>
    </row>
    <row r="33" spans="1:29" x14ac:dyDescent="0.25">
      <c r="A33" t="s">
        <v>42</v>
      </c>
      <c r="B33">
        <v>7.5273223779235297</v>
      </c>
      <c r="C33">
        <v>6.2810762021389204</v>
      </c>
      <c r="D33">
        <v>6.3921515574296404</v>
      </c>
      <c r="E33">
        <v>7.84891871905167</v>
      </c>
      <c r="F33">
        <v>7.52049785183873</v>
      </c>
      <c r="G33">
        <v>4.4566031763687102</v>
      </c>
      <c r="H33">
        <v>3.1294067763146298</v>
      </c>
      <c r="I33">
        <v>4.9574144436219996</v>
      </c>
      <c r="J33">
        <v>5.0542663017627998</v>
      </c>
      <c r="K33">
        <v>4.4397782760956801</v>
      </c>
      <c r="L33">
        <v>4.2950327839675397</v>
      </c>
      <c r="M33">
        <v>5.6449886303830503</v>
      </c>
      <c r="N33">
        <v>4.9350155162588001</v>
      </c>
      <c r="O33" t="s">
        <v>404</v>
      </c>
      <c r="P33" t="s">
        <v>405</v>
      </c>
      <c r="Q33" t="s">
        <v>406</v>
      </c>
      <c r="R33" t="s">
        <v>407</v>
      </c>
      <c r="S33" t="s">
        <v>408</v>
      </c>
      <c r="T33" t="s">
        <v>409</v>
      </c>
      <c r="U33" t="s">
        <v>42</v>
      </c>
      <c r="V33" t="s">
        <v>15</v>
      </c>
      <c r="W33">
        <v>40092795</v>
      </c>
      <c r="X33">
        <v>40097548</v>
      </c>
      <c r="Y33" t="s">
        <v>1</v>
      </c>
      <c r="Z33">
        <v>2468</v>
      </c>
      <c r="AA33" t="s">
        <v>4</v>
      </c>
      <c r="AB33" t="s">
        <v>176</v>
      </c>
      <c r="AC33" t="s">
        <v>5</v>
      </c>
    </row>
    <row r="34" spans="1:29" x14ac:dyDescent="0.25">
      <c r="A34" t="s">
        <v>43</v>
      </c>
      <c r="B34">
        <v>6.8947016482202503</v>
      </c>
      <c r="C34">
        <v>7.4296214769802802</v>
      </c>
      <c r="D34">
        <v>7.1524892099174497</v>
      </c>
      <c r="E34">
        <v>6.0003572673051604</v>
      </c>
      <c r="F34">
        <v>7.5663123260181404</v>
      </c>
      <c r="G34">
        <v>4.0492241590130202</v>
      </c>
      <c r="H34">
        <v>3.5461177954465</v>
      </c>
      <c r="I34">
        <v>4.3219241373105604</v>
      </c>
      <c r="J34">
        <v>5.0376896971829401</v>
      </c>
      <c r="K34">
        <v>5.4882486826423102</v>
      </c>
      <c r="L34">
        <v>3.2528281761043898</v>
      </c>
      <c r="M34">
        <v>4.4726167060103599</v>
      </c>
      <c r="N34">
        <v>4.05109539136095</v>
      </c>
      <c r="O34" t="s">
        <v>410</v>
      </c>
      <c r="P34" t="s">
        <v>411</v>
      </c>
      <c r="Q34" t="s">
        <v>412</v>
      </c>
      <c r="R34" t="s">
        <v>413</v>
      </c>
      <c r="S34" t="s">
        <v>414</v>
      </c>
      <c r="T34" t="s">
        <v>415</v>
      </c>
      <c r="U34" t="s">
        <v>43</v>
      </c>
      <c r="V34" t="s">
        <v>12</v>
      </c>
      <c r="W34">
        <v>6694413</v>
      </c>
      <c r="X34">
        <v>6697648</v>
      </c>
      <c r="Y34" t="s">
        <v>1</v>
      </c>
      <c r="Z34">
        <v>2577</v>
      </c>
      <c r="AA34" t="s">
        <v>4</v>
      </c>
      <c r="AB34" t="s">
        <v>177</v>
      </c>
      <c r="AC34" t="s">
        <v>5</v>
      </c>
    </row>
    <row r="35" spans="1:29" x14ac:dyDescent="0.25">
      <c r="A35" t="s">
        <v>44</v>
      </c>
      <c r="B35">
        <v>3.9791761499097502</v>
      </c>
      <c r="C35">
        <v>5.4845198027611799</v>
      </c>
      <c r="D35">
        <v>4.8473177127377696</v>
      </c>
      <c r="E35">
        <v>4.2088550110750198</v>
      </c>
      <c r="F35">
        <v>4.8203159728819296</v>
      </c>
      <c r="G35">
        <v>4.0543373123949698</v>
      </c>
      <c r="H35">
        <v>3.1497219491930601</v>
      </c>
      <c r="I35">
        <v>3.1176333260355702</v>
      </c>
      <c r="J35">
        <v>6.5070053378980699</v>
      </c>
      <c r="K35">
        <v>5.3216963503662704</v>
      </c>
      <c r="L35">
        <v>6.22522759195859</v>
      </c>
      <c r="M35">
        <v>6.8478316350899799</v>
      </c>
      <c r="N35">
        <v>6.0945593182967297</v>
      </c>
      <c r="O35" t="s">
        <v>416</v>
      </c>
      <c r="P35" t="s">
        <v>417</v>
      </c>
      <c r="Q35" t="s">
        <v>418</v>
      </c>
      <c r="R35" t="s">
        <v>419</v>
      </c>
      <c r="S35" t="s">
        <v>420</v>
      </c>
      <c r="T35" t="s">
        <v>421</v>
      </c>
      <c r="U35" t="s">
        <v>44</v>
      </c>
      <c r="V35" t="s">
        <v>7</v>
      </c>
      <c r="W35">
        <v>322781962</v>
      </c>
      <c r="X35">
        <v>322784447</v>
      </c>
      <c r="Y35" t="s">
        <v>3</v>
      </c>
      <c r="Z35">
        <v>2059</v>
      </c>
      <c r="AA35" t="s">
        <v>4</v>
      </c>
      <c r="AB35" t="s">
        <v>170</v>
      </c>
      <c r="AC35" t="s">
        <v>5</v>
      </c>
    </row>
    <row r="36" spans="1:29" x14ac:dyDescent="0.25">
      <c r="A36" t="s">
        <v>45</v>
      </c>
      <c r="B36">
        <v>6.3914073345122002</v>
      </c>
      <c r="C36">
        <v>5.6521746513959297</v>
      </c>
      <c r="D36">
        <v>6.1548426382473398</v>
      </c>
      <c r="E36">
        <v>6.0290505125779799</v>
      </c>
      <c r="F36">
        <v>5.8006819663389999</v>
      </c>
      <c r="G36">
        <v>2.94444884307438</v>
      </c>
      <c r="H36">
        <v>2.16400331604985</v>
      </c>
      <c r="I36">
        <v>3.3115915795564499</v>
      </c>
      <c r="J36">
        <v>5.8220713747204602</v>
      </c>
      <c r="K36">
        <v>5.4136828265448003</v>
      </c>
      <c r="L36">
        <v>3.9793849447176801</v>
      </c>
      <c r="M36">
        <v>5.7730980705295902</v>
      </c>
      <c r="N36">
        <v>4.6876774999816799</v>
      </c>
      <c r="O36" t="s">
        <v>422</v>
      </c>
      <c r="P36" t="s">
        <v>423</v>
      </c>
      <c r="Q36" t="s">
        <v>424</v>
      </c>
      <c r="R36" t="s">
        <v>425</v>
      </c>
      <c r="S36" t="s">
        <v>426</v>
      </c>
      <c r="T36" t="s">
        <v>427</v>
      </c>
      <c r="U36" t="s">
        <v>45</v>
      </c>
      <c r="V36" t="s">
        <v>28</v>
      </c>
      <c r="W36">
        <v>83613291</v>
      </c>
      <c r="X36">
        <v>83616338</v>
      </c>
      <c r="Y36" t="s">
        <v>1</v>
      </c>
      <c r="Z36">
        <v>2452</v>
      </c>
      <c r="AA36" t="s">
        <v>4</v>
      </c>
      <c r="AB36" t="s">
        <v>174</v>
      </c>
      <c r="AC36" t="s">
        <v>5</v>
      </c>
    </row>
    <row r="37" spans="1:29" x14ac:dyDescent="0.25">
      <c r="A37" t="s">
        <v>46</v>
      </c>
      <c r="B37">
        <v>7.1080803743088099</v>
      </c>
      <c r="C37">
        <v>4.5735314022105298</v>
      </c>
      <c r="D37">
        <v>6.75382880023668</v>
      </c>
      <c r="E37">
        <v>5.73266955431738</v>
      </c>
      <c r="F37">
        <v>5.1378792244534202</v>
      </c>
      <c r="G37">
        <v>4.0498111128563199</v>
      </c>
      <c r="H37">
        <v>2.8305512809300302</v>
      </c>
      <c r="I37">
        <v>4.2952284266170198</v>
      </c>
      <c r="J37">
        <v>5.3952981110513001</v>
      </c>
      <c r="K37">
        <v>4.1965152696260697</v>
      </c>
      <c r="L37">
        <v>3.9709667743014401</v>
      </c>
      <c r="M37">
        <v>4.0172525777927897</v>
      </c>
      <c r="N37">
        <v>2.8278446884909001</v>
      </c>
      <c r="O37" t="s">
        <v>428</v>
      </c>
      <c r="P37" t="s">
        <v>429</v>
      </c>
      <c r="Q37" t="s">
        <v>430</v>
      </c>
      <c r="R37" t="s">
        <v>431</v>
      </c>
      <c r="S37" t="s">
        <v>432</v>
      </c>
      <c r="T37" t="s">
        <v>433</v>
      </c>
      <c r="U37" t="s">
        <v>46</v>
      </c>
      <c r="V37" t="s">
        <v>434</v>
      </c>
      <c r="W37">
        <v>98642</v>
      </c>
      <c r="X37">
        <v>101886</v>
      </c>
      <c r="Y37" t="s">
        <v>1</v>
      </c>
      <c r="Z37">
        <v>2312</v>
      </c>
      <c r="AA37" t="s">
        <v>4</v>
      </c>
      <c r="AB37" t="s">
        <v>168</v>
      </c>
      <c r="AC37" t="s">
        <v>5</v>
      </c>
    </row>
    <row r="38" spans="1:29" x14ac:dyDescent="0.25">
      <c r="A38" t="s">
        <v>47</v>
      </c>
      <c r="B38">
        <v>3.7978810328974402</v>
      </c>
      <c r="C38">
        <v>5.7572971789464198</v>
      </c>
      <c r="D38">
        <v>4.9272276681002198</v>
      </c>
      <c r="E38">
        <v>3.6127603999322</v>
      </c>
      <c r="F38">
        <v>5.1642263860525004</v>
      </c>
      <c r="G38">
        <v>3.8873439265639398</v>
      </c>
      <c r="H38">
        <v>2.75664129325851</v>
      </c>
      <c r="I38">
        <v>3.1436172046226298</v>
      </c>
      <c r="J38">
        <v>4.83224285593041</v>
      </c>
      <c r="K38">
        <v>2.84403770355769</v>
      </c>
      <c r="L38">
        <v>6.0174948967970199</v>
      </c>
      <c r="M38">
        <v>7.6970611715518897</v>
      </c>
      <c r="N38">
        <v>8.1938464012201404</v>
      </c>
      <c r="O38" t="s">
        <v>435</v>
      </c>
      <c r="P38" t="s">
        <v>436</v>
      </c>
      <c r="Q38" t="s">
        <v>437</v>
      </c>
      <c r="R38" t="s">
        <v>438</v>
      </c>
      <c r="S38" t="s">
        <v>439</v>
      </c>
      <c r="T38" t="s">
        <v>440</v>
      </c>
      <c r="U38" t="s">
        <v>47</v>
      </c>
      <c r="V38" t="s">
        <v>18</v>
      </c>
      <c r="W38">
        <v>8419691</v>
      </c>
      <c r="X38">
        <v>8424540</v>
      </c>
      <c r="Y38" t="s">
        <v>1</v>
      </c>
      <c r="Z38">
        <v>3700</v>
      </c>
      <c r="AA38" t="s">
        <v>4</v>
      </c>
      <c r="AB38" t="s">
        <v>162</v>
      </c>
      <c r="AC38" t="s">
        <v>5</v>
      </c>
    </row>
    <row r="39" spans="1:29" x14ac:dyDescent="0.25">
      <c r="A39" t="s">
        <v>48</v>
      </c>
      <c r="B39">
        <v>4.7821241799407801</v>
      </c>
      <c r="C39">
        <v>4.7505522292993296</v>
      </c>
      <c r="D39">
        <v>5.3028000147012904</v>
      </c>
      <c r="E39">
        <v>6.6191917862499903</v>
      </c>
      <c r="F39">
        <v>5.5164597988868298</v>
      </c>
      <c r="G39">
        <v>3.8930232448726501</v>
      </c>
      <c r="H39">
        <v>3.0056544532638401</v>
      </c>
      <c r="I39">
        <v>1.37700435452208</v>
      </c>
      <c r="J39">
        <v>4.4569158914402998</v>
      </c>
      <c r="K39">
        <v>4.3916567093612597</v>
      </c>
      <c r="L39">
        <v>4.2786687407738802</v>
      </c>
      <c r="M39">
        <v>4.91492299316785</v>
      </c>
      <c r="N39">
        <v>4.2594030533742497</v>
      </c>
      <c r="O39" t="s">
        <v>441</v>
      </c>
      <c r="P39" t="s">
        <v>442</v>
      </c>
      <c r="Q39" t="s">
        <v>443</v>
      </c>
      <c r="R39" t="s">
        <v>444</v>
      </c>
      <c r="S39" t="s">
        <v>445</v>
      </c>
      <c r="T39" t="s">
        <v>446</v>
      </c>
      <c r="U39" t="s">
        <v>48</v>
      </c>
      <c r="V39" t="s">
        <v>2</v>
      </c>
      <c r="W39">
        <v>28454639</v>
      </c>
      <c r="X39">
        <v>28456298</v>
      </c>
      <c r="Y39" t="s">
        <v>3</v>
      </c>
      <c r="Z39">
        <v>1275</v>
      </c>
      <c r="AA39" t="s">
        <v>4</v>
      </c>
      <c r="AB39" t="s">
        <v>173</v>
      </c>
      <c r="AC39" t="s">
        <v>5</v>
      </c>
    </row>
    <row r="40" spans="1:29" x14ac:dyDescent="0.25">
      <c r="A40" t="s">
        <v>49</v>
      </c>
      <c r="B40">
        <v>3.2339794257399901</v>
      </c>
      <c r="C40">
        <v>4.1722706852637996</v>
      </c>
      <c r="D40">
        <v>3.6346604407390601</v>
      </c>
      <c r="E40">
        <v>3.0869288818575198</v>
      </c>
      <c r="F40">
        <v>3.5655411422006802</v>
      </c>
      <c r="G40">
        <v>4.2509849742555996</v>
      </c>
      <c r="H40">
        <v>3.5436668164094498</v>
      </c>
      <c r="I40">
        <v>3.9299140353822901</v>
      </c>
      <c r="J40">
        <v>4.9638460215451001</v>
      </c>
      <c r="K40">
        <v>4.73533630595586</v>
      </c>
      <c r="L40">
        <v>3.8951352331676201</v>
      </c>
      <c r="M40">
        <v>4.1122601121263003</v>
      </c>
      <c r="N40">
        <v>5.5993262315244898</v>
      </c>
      <c r="O40" t="s">
        <v>447</v>
      </c>
      <c r="P40" t="s">
        <v>448</v>
      </c>
      <c r="Q40" t="s">
        <v>449</v>
      </c>
      <c r="R40" t="s">
        <v>450</v>
      </c>
      <c r="S40" t="s">
        <v>451</v>
      </c>
      <c r="T40" t="s">
        <v>452</v>
      </c>
      <c r="U40" t="s">
        <v>49</v>
      </c>
      <c r="V40" t="s">
        <v>12</v>
      </c>
      <c r="W40">
        <v>416493401</v>
      </c>
      <c r="X40">
        <v>416499448</v>
      </c>
      <c r="Y40" t="s">
        <v>3</v>
      </c>
      <c r="Z40">
        <v>3211</v>
      </c>
      <c r="AA40" t="s">
        <v>4</v>
      </c>
      <c r="AB40" t="s">
        <v>178</v>
      </c>
      <c r="AC40" t="s">
        <v>1</v>
      </c>
    </row>
    <row r="41" spans="1:29" x14ac:dyDescent="0.25">
      <c r="A41" t="s">
        <v>50</v>
      </c>
      <c r="B41">
        <v>4.0406368565328998</v>
      </c>
      <c r="C41">
        <v>3.50411764927467</v>
      </c>
      <c r="D41">
        <v>5.6714909272282901</v>
      </c>
      <c r="E41">
        <v>2.98612864922424</v>
      </c>
      <c r="F41">
        <v>3.1561023097438898</v>
      </c>
      <c r="G41">
        <v>2.9927414361515798</v>
      </c>
      <c r="H41">
        <v>2.6699044029434398</v>
      </c>
      <c r="I41">
        <v>2.5958440064442398</v>
      </c>
      <c r="J41">
        <v>4.8401212398491502</v>
      </c>
      <c r="K41">
        <v>3.8498837673689899</v>
      </c>
      <c r="L41">
        <v>5.0512477880409401</v>
      </c>
      <c r="M41">
        <v>4.8028346067005199</v>
      </c>
      <c r="N41">
        <v>4.75760075217267</v>
      </c>
      <c r="O41" t="s">
        <v>453</v>
      </c>
      <c r="P41" t="s">
        <v>454</v>
      </c>
      <c r="Q41" t="s">
        <v>455</v>
      </c>
      <c r="R41" t="s">
        <v>456</v>
      </c>
      <c r="S41" t="s">
        <v>457</v>
      </c>
      <c r="T41" t="s">
        <v>458</v>
      </c>
      <c r="U41" t="s">
        <v>50</v>
      </c>
      <c r="V41" t="s">
        <v>15</v>
      </c>
      <c r="W41">
        <v>191278752</v>
      </c>
      <c r="X41">
        <v>191281909</v>
      </c>
      <c r="Y41" t="s">
        <v>1</v>
      </c>
      <c r="Z41">
        <v>2959</v>
      </c>
      <c r="AA41" t="s">
        <v>4</v>
      </c>
      <c r="AB41" t="s">
        <v>176</v>
      </c>
      <c r="AC41" t="s">
        <v>5</v>
      </c>
    </row>
    <row r="42" spans="1:29" x14ac:dyDescent="0.25">
      <c r="A42" t="s">
        <v>51</v>
      </c>
      <c r="B42">
        <v>2.8433908387981299</v>
      </c>
      <c r="C42">
        <v>1.41668493924923</v>
      </c>
      <c r="D42">
        <v>2.5572541561818798</v>
      </c>
      <c r="E42">
        <v>2.2539958762441201</v>
      </c>
      <c r="F42">
        <v>2.08165510703608</v>
      </c>
      <c r="G42">
        <v>1.7739571947092601</v>
      </c>
      <c r="H42">
        <v>2.0434413854766</v>
      </c>
      <c r="I42">
        <v>1.4790312737615801</v>
      </c>
      <c r="J42">
        <v>4.1514526995318901</v>
      </c>
      <c r="K42">
        <v>3.3151020681610399</v>
      </c>
      <c r="L42">
        <v>3.2168049449836502</v>
      </c>
      <c r="M42">
        <v>3.26800580117767</v>
      </c>
      <c r="N42">
        <v>2.4366140328013</v>
      </c>
      <c r="O42" t="s">
        <v>459</v>
      </c>
      <c r="P42" t="s">
        <v>460</v>
      </c>
      <c r="Q42" t="s">
        <v>461</v>
      </c>
      <c r="R42" t="s">
        <v>462</v>
      </c>
      <c r="S42" t="s">
        <v>463</v>
      </c>
      <c r="T42" t="s">
        <v>464</v>
      </c>
      <c r="U42" t="s">
        <v>51</v>
      </c>
      <c r="V42" t="s">
        <v>12</v>
      </c>
      <c r="W42">
        <v>28453217</v>
      </c>
      <c r="X42">
        <v>28455149</v>
      </c>
      <c r="Y42" t="s">
        <v>1</v>
      </c>
      <c r="Z42">
        <v>1558</v>
      </c>
      <c r="AA42" t="s">
        <v>4</v>
      </c>
      <c r="AB42" t="s">
        <v>170</v>
      </c>
      <c r="AC42" t="s">
        <v>5</v>
      </c>
    </row>
    <row r="43" spans="1:29" x14ac:dyDescent="0.25">
      <c r="A43" t="s">
        <v>52</v>
      </c>
      <c r="B43">
        <v>1.26259961640944</v>
      </c>
      <c r="C43">
        <v>2.1645231083569798</v>
      </c>
      <c r="D43">
        <v>1.66473085659459</v>
      </c>
      <c r="E43">
        <v>1.5013206889650901</v>
      </c>
      <c r="F43">
        <v>1.8988215874013099</v>
      </c>
      <c r="G43">
        <v>1.9481106188402999</v>
      </c>
      <c r="H43">
        <v>1.34961963170188</v>
      </c>
      <c r="I43">
        <v>1.87290219529783</v>
      </c>
      <c r="J43">
        <v>3.6180517631806701</v>
      </c>
      <c r="K43">
        <v>1.6090121564470099</v>
      </c>
      <c r="L43">
        <v>5.5573658049428598</v>
      </c>
      <c r="M43">
        <v>5.4153505548108498</v>
      </c>
      <c r="N43">
        <v>4.3620392715278404</v>
      </c>
      <c r="O43" t="s">
        <v>465</v>
      </c>
      <c r="P43" t="s">
        <v>466</v>
      </c>
      <c r="Q43" t="s">
        <v>467</v>
      </c>
      <c r="R43" t="s">
        <v>468</v>
      </c>
      <c r="S43" t="s">
        <v>469</v>
      </c>
      <c r="T43" t="s">
        <v>470</v>
      </c>
      <c r="U43" t="s">
        <v>52</v>
      </c>
      <c r="V43" t="s">
        <v>2</v>
      </c>
      <c r="W43">
        <v>221031760</v>
      </c>
      <c r="X43">
        <v>221034953</v>
      </c>
      <c r="Y43" t="s">
        <v>1</v>
      </c>
      <c r="Z43">
        <v>2490</v>
      </c>
      <c r="AA43" t="s">
        <v>4</v>
      </c>
      <c r="AB43" t="s">
        <v>179</v>
      </c>
      <c r="AC43" t="s">
        <v>5</v>
      </c>
    </row>
    <row r="44" spans="1:29" x14ac:dyDescent="0.25">
      <c r="A44" t="s">
        <v>53</v>
      </c>
      <c r="B44">
        <v>2.5312987478740001</v>
      </c>
      <c r="C44">
        <v>2.8930019000584402</v>
      </c>
      <c r="D44">
        <v>2.7866537344336901</v>
      </c>
      <c r="E44">
        <v>1.6417604372082</v>
      </c>
      <c r="F44">
        <v>3.5865871880846401</v>
      </c>
      <c r="G44">
        <v>1.9982305302788399</v>
      </c>
      <c r="H44">
        <v>1.5190226891262799</v>
      </c>
      <c r="I44">
        <v>3.09223124600181</v>
      </c>
      <c r="J44">
        <v>1.41351855085741</v>
      </c>
      <c r="K44">
        <v>1.8655213408081299</v>
      </c>
      <c r="L44">
        <v>2.1426113053244999</v>
      </c>
      <c r="M44">
        <v>2.5227563672661102</v>
      </c>
      <c r="N44">
        <v>1.78299199152784</v>
      </c>
      <c r="O44" t="s">
        <v>471</v>
      </c>
      <c r="P44" t="s">
        <v>472</v>
      </c>
      <c r="Q44" t="s">
        <v>473</v>
      </c>
      <c r="R44" t="s">
        <v>474</v>
      </c>
      <c r="S44" t="s">
        <v>475</v>
      </c>
      <c r="T44" t="s">
        <v>476</v>
      </c>
      <c r="U44" t="s">
        <v>53</v>
      </c>
      <c r="V44" t="s">
        <v>477</v>
      </c>
      <c r="W44">
        <v>95767</v>
      </c>
      <c r="X44">
        <v>96684</v>
      </c>
      <c r="Y44" t="s">
        <v>3</v>
      </c>
      <c r="Z44">
        <v>621</v>
      </c>
      <c r="AA44" t="s">
        <v>4</v>
      </c>
      <c r="AB44" t="s">
        <v>166</v>
      </c>
      <c r="AC44" t="s">
        <v>5</v>
      </c>
    </row>
    <row r="45" spans="1:29" x14ac:dyDescent="0.25">
      <c r="A45" t="s">
        <v>54</v>
      </c>
      <c r="B45">
        <v>1.86038230986925</v>
      </c>
      <c r="C45">
        <v>3.0303885220152802</v>
      </c>
      <c r="D45">
        <v>1.9007376463750301</v>
      </c>
      <c r="E45">
        <v>1.69767870823027</v>
      </c>
      <c r="F45">
        <v>2.5553083537078001</v>
      </c>
      <c r="G45">
        <v>1.28075835944922</v>
      </c>
      <c r="H45">
        <v>1.49936231372206</v>
      </c>
      <c r="I45">
        <v>0.94680774546711699</v>
      </c>
      <c r="J45">
        <v>2.9792746510757602</v>
      </c>
      <c r="K45">
        <v>2.80590675783675</v>
      </c>
      <c r="L45">
        <v>1.8127542515075099</v>
      </c>
      <c r="M45">
        <v>1.88028328307621</v>
      </c>
      <c r="N45">
        <v>3.0648861948567401</v>
      </c>
      <c r="O45" t="s">
        <v>478</v>
      </c>
      <c r="P45" t="s">
        <v>479</v>
      </c>
      <c r="Q45" t="s">
        <v>480</v>
      </c>
      <c r="R45" t="s">
        <v>481</v>
      </c>
      <c r="S45" t="s">
        <v>482</v>
      </c>
      <c r="T45" t="s">
        <v>483</v>
      </c>
      <c r="U45" t="s">
        <v>54</v>
      </c>
      <c r="V45" t="s">
        <v>2</v>
      </c>
      <c r="W45">
        <v>223967072</v>
      </c>
      <c r="X45">
        <v>223968572</v>
      </c>
      <c r="Y45" t="s">
        <v>3</v>
      </c>
      <c r="Z45">
        <v>1101</v>
      </c>
      <c r="AA45" t="s">
        <v>4</v>
      </c>
      <c r="AB45" t="s">
        <v>180</v>
      </c>
      <c r="AC45" t="s">
        <v>1</v>
      </c>
    </row>
    <row r="46" spans="1:29" x14ac:dyDescent="0.25">
      <c r="A46" t="s">
        <v>55</v>
      </c>
      <c r="B46">
        <v>2.28457422137082</v>
      </c>
      <c r="C46">
        <v>1.4494834262148499</v>
      </c>
      <c r="D46">
        <v>1.4611392273331301</v>
      </c>
      <c r="E46">
        <v>1.7263872638684099</v>
      </c>
      <c r="F46">
        <v>1.13844465818205</v>
      </c>
      <c r="G46">
        <v>2.55350265045473</v>
      </c>
      <c r="H46">
        <v>1.50629891660138</v>
      </c>
      <c r="I46">
        <v>1.05746111240298</v>
      </c>
      <c r="J46">
        <v>3.0855046826366501</v>
      </c>
      <c r="K46">
        <v>2.8127061452906101</v>
      </c>
      <c r="L46">
        <v>1.8289506812460601</v>
      </c>
      <c r="M46">
        <v>2.6082105593826301</v>
      </c>
      <c r="N46">
        <v>1.9379206034573599</v>
      </c>
      <c r="O46" t="s">
        <v>484</v>
      </c>
      <c r="P46" t="s">
        <v>485</v>
      </c>
      <c r="Q46" t="s">
        <v>486</v>
      </c>
      <c r="R46" t="s">
        <v>487</v>
      </c>
      <c r="S46" t="s">
        <v>488</v>
      </c>
      <c r="T46" t="s">
        <v>489</v>
      </c>
      <c r="U46" t="s">
        <v>55</v>
      </c>
      <c r="V46" t="s">
        <v>18</v>
      </c>
      <c r="W46">
        <v>189554500</v>
      </c>
      <c r="X46">
        <v>189556918</v>
      </c>
      <c r="Y46" t="s">
        <v>1</v>
      </c>
      <c r="Z46">
        <v>2231</v>
      </c>
      <c r="AA46" t="s">
        <v>4</v>
      </c>
      <c r="AB46" t="s">
        <v>175</v>
      </c>
      <c r="AC46" t="s">
        <v>1</v>
      </c>
    </row>
    <row r="47" spans="1:29" x14ac:dyDescent="0.25">
      <c r="A47" t="s">
        <v>56</v>
      </c>
      <c r="B47">
        <v>1.4324321938553</v>
      </c>
      <c r="C47">
        <v>1.3342691594109599</v>
      </c>
      <c r="D47">
        <v>1.4563491193717399</v>
      </c>
      <c r="E47">
        <v>1.5589193142297999</v>
      </c>
      <c r="F47">
        <v>1.13520420173321</v>
      </c>
      <c r="G47">
        <v>2.0123964681498698</v>
      </c>
      <c r="H47">
        <v>1.32217685899868</v>
      </c>
      <c r="I47">
        <v>1.8176483798582099</v>
      </c>
      <c r="J47">
        <v>2.0015176969528499</v>
      </c>
      <c r="K47">
        <v>1.84519742711813</v>
      </c>
      <c r="L47">
        <v>2.3735808726415901</v>
      </c>
      <c r="M47">
        <v>2.6521178913411898</v>
      </c>
      <c r="N47">
        <v>2.5798468658541802</v>
      </c>
      <c r="O47" t="s">
        <v>490</v>
      </c>
      <c r="P47" t="s">
        <v>491</v>
      </c>
      <c r="Q47" t="s">
        <v>492</v>
      </c>
      <c r="R47" t="s">
        <v>493</v>
      </c>
      <c r="S47" t="s">
        <v>494</v>
      </c>
      <c r="T47" t="s">
        <v>495</v>
      </c>
      <c r="U47" t="s">
        <v>56</v>
      </c>
      <c r="V47" t="s">
        <v>7</v>
      </c>
      <c r="W47">
        <v>34556475</v>
      </c>
      <c r="X47">
        <v>34559239</v>
      </c>
      <c r="Y47" t="s">
        <v>3</v>
      </c>
      <c r="Z47">
        <v>1962</v>
      </c>
      <c r="AA47" t="s">
        <v>4</v>
      </c>
      <c r="AB47" t="s">
        <v>168</v>
      </c>
      <c r="AC47" t="s">
        <v>5</v>
      </c>
    </row>
    <row r="48" spans="1:29" x14ac:dyDescent="0.25">
      <c r="A48" t="s">
        <v>57</v>
      </c>
      <c r="B48">
        <v>2.3593233641483899</v>
      </c>
      <c r="C48">
        <v>1.2872757223009701</v>
      </c>
      <c r="D48">
        <v>1.7157514601977999</v>
      </c>
      <c r="E48">
        <v>2.0241516612977599</v>
      </c>
      <c r="F48">
        <v>1.91087400557052</v>
      </c>
      <c r="G48">
        <v>1.41453537680611</v>
      </c>
      <c r="H48">
        <v>0.96105565590254405</v>
      </c>
      <c r="I48">
        <v>0.99754576819071406</v>
      </c>
      <c r="J48">
        <v>2.2303321744381699</v>
      </c>
      <c r="K48">
        <v>1.3921233704682601</v>
      </c>
      <c r="L48">
        <v>1.3625395905897399</v>
      </c>
      <c r="M48">
        <v>1.1576096335509201</v>
      </c>
      <c r="N48">
        <v>0.92559082694987804</v>
      </c>
      <c r="O48" t="s">
        <v>496</v>
      </c>
      <c r="P48" t="s">
        <v>497</v>
      </c>
      <c r="Q48" t="s">
        <v>498</v>
      </c>
      <c r="R48" t="s">
        <v>499</v>
      </c>
      <c r="S48" t="s">
        <v>500</v>
      </c>
      <c r="T48" t="s">
        <v>501</v>
      </c>
      <c r="U48" t="s">
        <v>57</v>
      </c>
      <c r="V48" t="s">
        <v>2</v>
      </c>
      <c r="W48">
        <v>485554184</v>
      </c>
      <c r="X48">
        <v>485556860</v>
      </c>
      <c r="Y48" t="s">
        <v>1</v>
      </c>
      <c r="Z48">
        <v>1595</v>
      </c>
      <c r="AA48" t="s">
        <v>4</v>
      </c>
      <c r="AB48" t="s">
        <v>164</v>
      </c>
      <c r="AC48" t="s">
        <v>5</v>
      </c>
    </row>
    <row r="49" spans="1:29" x14ac:dyDescent="0.25">
      <c r="A49" t="s">
        <v>58</v>
      </c>
      <c r="B49">
        <v>1.4476457909496501</v>
      </c>
      <c r="C49">
        <v>1.3371087549660201</v>
      </c>
      <c r="D49">
        <v>1.6889862048065301</v>
      </c>
      <c r="E49">
        <v>1.66670759291107</v>
      </c>
      <c r="F49">
        <v>1.45140815982129</v>
      </c>
      <c r="G49">
        <v>1.57813154496301</v>
      </c>
      <c r="H49">
        <v>1.9623915583204301</v>
      </c>
      <c r="I49">
        <v>1.5879889218665499</v>
      </c>
      <c r="J49">
        <v>2.3623599697549902</v>
      </c>
      <c r="K49">
        <v>1.6532541694318099</v>
      </c>
      <c r="L49">
        <v>1.7543986636072399</v>
      </c>
      <c r="M49">
        <v>1.99729078115476</v>
      </c>
      <c r="N49">
        <v>1.42432934779069</v>
      </c>
      <c r="O49" t="s">
        <v>502</v>
      </c>
      <c r="P49" t="s">
        <v>503</v>
      </c>
      <c r="Q49" t="s">
        <v>504</v>
      </c>
      <c r="R49" t="s">
        <v>505</v>
      </c>
      <c r="S49" t="s">
        <v>506</v>
      </c>
      <c r="T49" t="s">
        <v>507</v>
      </c>
      <c r="U49" t="s">
        <v>58</v>
      </c>
      <c r="V49" t="s">
        <v>15</v>
      </c>
      <c r="W49">
        <v>478248064</v>
      </c>
      <c r="X49">
        <v>478250416</v>
      </c>
      <c r="Y49" t="s">
        <v>3</v>
      </c>
      <c r="Z49">
        <v>2073</v>
      </c>
      <c r="AA49" t="s">
        <v>4</v>
      </c>
      <c r="AB49" t="s">
        <v>163</v>
      </c>
      <c r="AC49" t="s">
        <v>1</v>
      </c>
    </row>
    <row r="50" spans="1:29" x14ac:dyDescent="0.25">
      <c r="A50" t="s">
        <v>59</v>
      </c>
      <c r="B50">
        <v>1.8509814144391901</v>
      </c>
      <c r="C50">
        <v>0.85482355904978202</v>
      </c>
      <c r="D50">
        <v>1.3723330444752799</v>
      </c>
      <c r="E50">
        <v>2.4479937050441798</v>
      </c>
      <c r="F50">
        <v>1.65781793123433</v>
      </c>
      <c r="G50">
        <v>0.98406118897950601</v>
      </c>
      <c r="H50">
        <v>0.95846145637996205</v>
      </c>
      <c r="I50">
        <v>0.761409834959209</v>
      </c>
      <c r="J50">
        <v>1.593726089302</v>
      </c>
      <c r="K50">
        <v>1.87569220458137</v>
      </c>
      <c r="L50">
        <v>1.4948154606338</v>
      </c>
      <c r="M50">
        <v>1.2201872624330701</v>
      </c>
      <c r="N50">
        <v>0.898969735843964</v>
      </c>
      <c r="O50" t="s">
        <v>508</v>
      </c>
      <c r="P50" t="s">
        <v>509</v>
      </c>
      <c r="Q50" t="s">
        <v>510</v>
      </c>
      <c r="R50" t="s">
        <v>511</v>
      </c>
      <c r="S50" t="s">
        <v>512</v>
      </c>
      <c r="T50" t="s">
        <v>513</v>
      </c>
      <c r="U50" t="s">
        <v>59</v>
      </c>
      <c r="V50" t="s">
        <v>18</v>
      </c>
      <c r="W50">
        <v>333525676</v>
      </c>
      <c r="X50">
        <v>333528990</v>
      </c>
      <c r="Y50" t="s">
        <v>3</v>
      </c>
      <c r="Z50">
        <v>2522</v>
      </c>
      <c r="AA50" t="s">
        <v>4</v>
      </c>
      <c r="AB50" t="s">
        <v>165</v>
      </c>
      <c r="AC50" t="s">
        <v>1</v>
      </c>
    </row>
    <row r="51" spans="1:29" x14ac:dyDescent="0.25">
      <c r="A51" t="s">
        <v>60</v>
      </c>
      <c r="B51">
        <v>1.7672136283639699</v>
      </c>
      <c r="C51">
        <v>2.16400166217332</v>
      </c>
      <c r="D51">
        <v>2.7146350352301201</v>
      </c>
      <c r="E51">
        <v>1.1939446687116899</v>
      </c>
      <c r="F51">
        <v>1.2849258174051299</v>
      </c>
      <c r="G51">
        <v>0.76093892951289699</v>
      </c>
      <c r="H51">
        <v>0.89479530032955101</v>
      </c>
      <c r="I51">
        <v>0.87895052930800699</v>
      </c>
      <c r="J51">
        <v>0.81803920394654495</v>
      </c>
      <c r="K51">
        <v>2.0757070820943699</v>
      </c>
      <c r="L51">
        <v>1.0844937323661801</v>
      </c>
      <c r="M51">
        <v>1.0850556851861499</v>
      </c>
      <c r="N51">
        <v>0.93359024176963901</v>
      </c>
      <c r="O51" t="s">
        <v>514</v>
      </c>
      <c r="P51" t="s">
        <v>515</v>
      </c>
      <c r="Q51" t="s">
        <v>516</v>
      </c>
      <c r="R51" t="s">
        <v>517</v>
      </c>
      <c r="S51" t="s">
        <v>518</v>
      </c>
      <c r="T51" t="s">
        <v>519</v>
      </c>
      <c r="U51" t="s">
        <v>60</v>
      </c>
      <c r="V51" t="s">
        <v>2</v>
      </c>
      <c r="W51">
        <v>125162921</v>
      </c>
      <c r="X51">
        <v>125164892</v>
      </c>
      <c r="Y51" t="s">
        <v>3</v>
      </c>
      <c r="Z51">
        <v>1186</v>
      </c>
      <c r="AA51" t="s">
        <v>4</v>
      </c>
      <c r="AB51" t="s">
        <v>161</v>
      </c>
      <c r="AC51" t="s">
        <v>1</v>
      </c>
    </row>
    <row r="52" spans="1:29" x14ac:dyDescent="0.25">
      <c r="A52" t="s">
        <v>61</v>
      </c>
      <c r="B52">
        <v>1.0778377389381799</v>
      </c>
      <c r="C52">
        <v>1.16146090469079</v>
      </c>
      <c r="D52">
        <v>1.6441798779532499</v>
      </c>
      <c r="E52">
        <v>1.1748235435333301</v>
      </c>
      <c r="F52">
        <v>0.95783910712915599</v>
      </c>
      <c r="G52">
        <v>0.67359356684646599</v>
      </c>
      <c r="H52">
        <v>0.62996238722132902</v>
      </c>
      <c r="I52">
        <v>0.93108451650736002</v>
      </c>
      <c r="J52">
        <v>0.87114527779527895</v>
      </c>
      <c r="K52">
        <v>1.45630264317014</v>
      </c>
      <c r="L52">
        <v>1.3938420496611299</v>
      </c>
      <c r="M52">
        <v>1.6528618589251101</v>
      </c>
      <c r="N52">
        <v>1.65699623887162</v>
      </c>
      <c r="O52" t="s">
        <v>520</v>
      </c>
      <c r="P52" t="s">
        <v>521</v>
      </c>
      <c r="Q52" t="s">
        <v>522</v>
      </c>
      <c r="R52" t="s">
        <v>523</v>
      </c>
      <c r="S52" t="s">
        <v>524</v>
      </c>
      <c r="T52" t="s">
        <v>525</v>
      </c>
      <c r="U52" t="s">
        <v>61</v>
      </c>
      <c r="V52" t="s">
        <v>18</v>
      </c>
      <c r="W52">
        <v>279119202</v>
      </c>
      <c r="X52">
        <v>279122649</v>
      </c>
      <c r="Y52" t="s">
        <v>1</v>
      </c>
      <c r="Z52">
        <v>1591</v>
      </c>
      <c r="AA52" t="s">
        <v>4</v>
      </c>
      <c r="AB52" t="s">
        <v>181</v>
      </c>
      <c r="AC52" t="s">
        <v>5</v>
      </c>
    </row>
    <row r="53" spans="1:29" x14ac:dyDescent="0.25">
      <c r="A53" t="s">
        <v>62</v>
      </c>
      <c r="B53">
        <v>1.1379162857668501</v>
      </c>
      <c r="C53">
        <v>0.95371157528137596</v>
      </c>
      <c r="D53">
        <v>1.3352509753578801</v>
      </c>
      <c r="E53">
        <v>0.93962732388325798</v>
      </c>
      <c r="F53">
        <v>0.77786841888749303</v>
      </c>
      <c r="G53">
        <v>0.82342479051304396</v>
      </c>
      <c r="H53">
        <v>0.93893141003392799</v>
      </c>
      <c r="I53">
        <v>0.76454237708047401</v>
      </c>
      <c r="J53">
        <v>1.1649568946017901</v>
      </c>
      <c r="K53">
        <v>1.1531075839169</v>
      </c>
      <c r="L53">
        <v>0.82405939785406601</v>
      </c>
      <c r="M53">
        <v>1.1509522899383799</v>
      </c>
      <c r="N53">
        <v>0.59478138384552903</v>
      </c>
      <c r="O53" t="s">
        <v>526</v>
      </c>
      <c r="P53" t="s">
        <v>527</v>
      </c>
      <c r="Q53" t="s">
        <v>528</v>
      </c>
      <c r="R53" t="s">
        <v>529</v>
      </c>
      <c r="S53" t="s">
        <v>530</v>
      </c>
      <c r="T53" t="s">
        <v>531</v>
      </c>
      <c r="U53" t="s">
        <v>62</v>
      </c>
      <c r="V53" t="s">
        <v>2</v>
      </c>
      <c r="W53">
        <v>100502804</v>
      </c>
      <c r="X53">
        <v>100505281</v>
      </c>
      <c r="Y53" t="s">
        <v>1</v>
      </c>
      <c r="Z53">
        <v>1507</v>
      </c>
      <c r="AA53" t="s">
        <v>4</v>
      </c>
      <c r="AB53" t="s">
        <v>175</v>
      </c>
      <c r="AC53" t="s">
        <v>1</v>
      </c>
    </row>
    <row r="54" spans="1:29" x14ac:dyDescent="0.25">
      <c r="A54" t="s">
        <v>63</v>
      </c>
      <c r="B54">
        <v>3.7749515417826802</v>
      </c>
      <c r="C54">
        <v>0.16774548832271599</v>
      </c>
      <c r="D54">
        <v>0</v>
      </c>
      <c r="E54">
        <v>3.1929826150115299</v>
      </c>
      <c r="F54">
        <v>3.1923957169483999E-2</v>
      </c>
      <c r="G54">
        <v>4.4699722390228098</v>
      </c>
      <c r="H54">
        <v>0</v>
      </c>
      <c r="I54">
        <v>3.2273539559111302</v>
      </c>
      <c r="J54">
        <v>1.43430558837002</v>
      </c>
      <c r="K54">
        <v>0.90704116662454104</v>
      </c>
      <c r="L54">
        <v>0.14494135300724501</v>
      </c>
      <c r="M54">
        <v>4.57117093858617E-2</v>
      </c>
      <c r="N54">
        <v>1.20614164132766</v>
      </c>
      <c r="O54" t="s">
        <v>532</v>
      </c>
      <c r="P54" t="s">
        <v>533</v>
      </c>
      <c r="Q54">
        <v>0</v>
      </c>
      <c r="R54" t="s">
        <v>534</v>
      </c>
      <c r="S54" t="s">
        <v>535</v>
      </c>
      <c r="T54" t="s">
        <v>536</v>
      </c>
      <c r="U54" t="s">
        <v>63</v>
      </c>
      <c r="V54" t="s">
        <v>28</v>
      </c>
      <c r="W54">
        <v>94496406</v>
      </c>
      <c r="X54">
        <v>94502806</v>
      </c>
      <c r="Y54" t="s">
        <v>1</v>
      </c>
      <c r="Z54">
        <v>1224</v>
      </c>
      <c r="AA54" t="s">
        <v>4</v>
      </c>
      <c r="AB54" t="s">
        <v>182</v>
      </c>
      <c r="AC54" t="s">
        <v>5</v>
      </c>
    </row>
    <row r="55" spans="1:29" x14ac:dyDescent="0.25">
      <c r="A55" t="s">
        <v>64</v>
      </c>
      <c r="B55">
        <v>1.0087293192062601</v>
      </c>
      <c r="C55">
        <v>0.99036936305731704</v>
      </c>
      <c r="D55">
        <v>0.53028000147012899</v>
      </c>
      <c r="E55">
        <v>1.17279639702684</v>
      </c>
      <c r="F55">
        <v>0.51486958122943804</v>
      </c>
      <c r="G55">
        <v>0.34506342397734902</v>
      </c>
      <c r="H55">
        <v>0.27744502645512398</v>
      </c>
      <c r="I55">
        <v>0.36146364306204698</v>
      </c>
      <c r="J55">
        <v>0.32611579693465598</v>
      </c>
      <c r="K55">
        <v>0.40887838328535803</v>
      </c>
      <c r="L55">
        <v>1.23142173514956</v>
      </c>
      <c r="M55">
        <v>0.50026894751886997</v>
      </c>
      <c r="N55">
        <v>0.47142907581035398</v>
      </c>
      <c r="O55" t="s">
        <v>537</v>
      </c>
      <c r="P55" t="s">
        <v>538</v>
      </c>
      <c r="Q55" t="s">
        <v>539</v>
      </c>
      <c r="R55" t="s">
        <v>540</v>
      </c>
      <c r="S55" t="s">
        <v>541</v>
      </c>
      <c r="T55" t="s">
        <v>542</v>
      </c>
      <c r="U55" t="s">
        <v>64</v>
      </c>
      <c r="V55" t="s">
        <v>12</v>
      </c>
      <c r="W55">
        <v>75313369</v>
      </c>
      <c r="X55">
        <v>75315576</v>
      </c>
      <c r="Y55" t="s">
        <v>1</v>
      </c>
      <c r="Z55">
        <v>2125</v>
      </c>
      <c r="AA55" t="s">
        <v>4</v>
      </c>
      <c r="AB55" t="s">
        <v>168</v>
      </c>
      <c r="AC55" t="s">
        <v>5</v>
      </c>
    </row>
    <row r="56" spans="1:29" x14ac:dyDescent="0.25">
      <c r="A56" t="s">
        <v>65</v>
      </c>
      <c r="B56">
        <v>1.2825643530863999</v>
      </c>
      <c r="C56">
        <v>0.96744974686930096</v>
      </c>
      <c r="D56">
        <v>0.88854229417811004</v>
      </c>
      <c r="E56">
        <v>0.61002407198366004</v>
      </c>
      <c r="F56">
        <v>1.0731400658846899</v>
      </c>
      <c r="G56">
        <v>0.69860299270506199</v>
      </c>
      <c r="H56">
        <v>0.19049133480359901</v>
      </c>
      <c r="I56">
        <v>0.20681482000722901</v>
      </c>
      <c r="J56">
        <v>0.84587565351028204</v>
      </c>
      <c r="K56">
        <v>0.98776190541173603</v>
      </c>
      <c r="L56">
        <v>0.35825568675458003</v>
      </c>
      <c r="M56">
        <v>0.42181790631993799</v>
      </c>
      <c r="N56">
        <v>0.596250956779101</v>
      </c>
      <c r="O56" t="s">
        <v>543</v>
      </c>
      <c r="P56" t="s">
        <v>544</v>
      </c>
      <c r="Q56" t="s">
        <v>545</v>
      </c>
      <c r="R56" t="s">
        <v>546</v>
      </c>
      <c r="S56" t="s">
        <v>547</v>
      </c>
      <c r="T56" t="s">
        <v>548</v>
      </c>
      <c r="U56" t="s">
        <v>65</v>
      </c>
      <c r="V56" t="s">
        <v>7</v>
      </c>
      <c r="W56">
        <v>341873884</v>
      </c>
      <c r="X56">
        <v>341876289</v>
      </c>
      <c r="Y56" t="s">
        <v>1</v>
      </c>
      <c r="Z56">
        <v>1857</v>
      </c>
      <c r="AA56" t="s">
        <v>4</v>
      </c>
      <c r="AB56" t="s">
        <v>164</v>
      </c>
      <c r="AC56" t="s">
        <v>5</v>
      </c>
    </row>
    <row r="73" spans="1:5" x14ac:dyDescent="0.25">
      <c r="A73" s="3"/>
      <c r="B73" s="3"/>
      <c r="C73" s="3"/>
      <c r="D73" s="3"/>
      <c r="E73" s="3"/>
    </row>
    <row r="119" spans="9:13" x14ac:dyDescent="0.25">
      <c r="I119">
        <f>STDEV(B3:F3)</f>
        <v>5.4949326732031956E-2</v>
      </c>
      <c r="J119" t="e">
        <f>STDEV(G3:I3)</f>
        <v>#DIV/0!</v>
      </c>
      <c r="K119">
        <f>STDEV(J3:N3)</f>
        <v>0.79696855447003723</v>
      </c>
      <c r="L119">
        <f>STDEV(O3:Q3)</f>
        <v>3.9222683131453495E-2</v>
      </c>
      <c r="M119">
        <f>STDEV(R3:T3)</f>
        <v>0.37208436794337385</v>
      </c>
    </row>
  </sheetData>
  <conditionalFormatting sqref="B62:F8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F3EDC-1E16-421C-8B1B-9A91F1F76142}">
  <dimension ref="A1:AC55"/>
  <sheetViews>
    <sheetView zoomScaleNormal="90" workbookViewId="0">
      <selection activeCell="B1" sqref="B1"/>
    </sheetView>
  </sheetViews>
  <sheetFormatPr defaultColWidth="8.85546875" defaultRowHeight="15" x14ac:dyDescent="0.25"/>
  <cols>
    <col min="1" max="1" width="20.140625" style="5" customWidth="1"/>
    <col min="2" max="20" width="9" style="5" bestFit="1" customWidth="1"/>
    <col min="21" max="22" width="8.85546875" style="5"/>
    <col min="23" max="23" width="10" style="5" bestFit="1" customWidth="1"/>
    <col min="24" max="24" width="10.140625" style="5" bestFit="1" customWidth="1"/>
    <col min="25" max="25" width="10" style="5" bestFit="1" customWidth="1"/>
    <col min="26" max="26" width="9" style="5" bestFit="1" customWidth="1"/>
    <col min="27" max="27" width="9.28515625" style="5" bestFit="1" customWidth="1"/>
    <col min="28" max="16384" width="8.85546875" style="5"/>
  </cols>
  <sheetData>
    <row r="1" spans="1:29" x14ac:dyDescent="0.25">
      <c r="B1" s="5" t="s">
        <v>714</v>
      </c>
    </row>
    <row r="2" spans="1:29" x14ac:dyDescent="0.25">
      <c r="A2" s="5" t="s">
        <v>66</v>
      </c>
      <c r="B2" s="5" t="s">
        <v>67</v>
      </c>
      <c r="C2" s="5" t="s">
        <v>68</v>
      </c>
      <c r="D2" s="5" t="s">
        <v>69</v>
      </c>
      <c r="E2" s="5" t="s">
        <v>70</v>
      </c>
      <c r="F2" s="5" t="s">
        <v>71</v>
      </c>
      <c r="G2" s="5" t="s">
        <v>84</v>
      </c>
      <c r="H2" s="5" t="s">
        <v>85</v>
      </c>
      <c r="I2" s="5" t="s">
        <v>86</v>
      </c>
      <c r="J2" s="5" t="s">
        <v>72</v>
      </c>
      <c r="K2" s="5" t="s">
        <v>73</v>
      </c>
      <c r="L2" s="5" t="s">
        <v>74</v>
      </c>
      <c r="M2" s="5" t="s">
        <v>75</v>
      </c>
      <c r="N2" s="5" t="s">
        <v>76</v>
      </c>
      <c r="O2" s="5" t="s">
        <v>147</v>
      </c>
      <c r="P2" s="5" t="s">
        <v>148</v>
      </c>
      <c r="Q2" s="5" t="s">
        <v>149</v>
      </c>
      <c r="R2" s="5" t="s">
        <v>150</v>
      </c>
      <c r="S2" s="5" t="s">
        <v>151</v>
      </c>
      <c r="T2" s="5" t="s">
        <v>152</v>
      </c>
      <c r="U2" s="5" t="s">
        <v>77</v>
      </c>
      <c r="V2" s="5" t="s">
        <v>78</v>
      </c>
      <c r="W2" s="5" t="s">
        <v>206</v>
      </c>
      <c r="X2" s="5" t="s">
        <v>207</v>
      </c>
      <c r="Y2" s="5" t="s">
        <v>79</v>
      </c>
      <c r="Z2" s="5" t="s">
        <v>80</v>
      </c>
      <c r="AA2" s="5" t="s">
        <v>81</v>
      </c>
      <c r="AB2" s="5" t="s">
        <v>82</v>
      </c>
      <c r="AC2" s="5" t="s">
        <v>83</v>
      </c>
    </row>
    <row r="3" spans="1:29" x14ac:dyDescent="0.25">
      <c r="A3" s="5" t="s">
        <v>188</v>
      </c>
      <c r="B3" s="5" t="s">
        <v>189</v>
      </c>
      <c r="C3" s="5" t="s">
        <v>190</v>
      </c>
      <c r="D3" s="5" t="s">
        <v>191</v>
      </c>
      <c r="E3" s="5" t="s">
        <v>192</v>
      </c>
      <c r="F3" s="5" t="s">
        <v>193</v>
      </c>
      <c r="G3" s="5" t="s">
        <v>194</v>
      </c>
      <c r="H3" s="5" t="s">
        <v>195</v>
      </c>
      <c r="I3" s="5" t="s">
        <v>196</v>
      </c>
      <c r="J3" s="5" t="s">
        <v>197</v>
      </c>
      <c r="K3" s="5" t="s">
        <v>198</v>
      </c>
      <c r="L3" s="5" t="s">
        <v>199</v>
      </c>
      <c r="M3" s="5" t="s">
        <v>200</v>
      </c>
      <c r="N3" s="5" t="s">
        <v>201</v>
      </c>
      <c r="O3" s="5" t="s">
        <v>688</v>
      </c>
      <c r="P3" s="5" t="s">
        <v>689</v>
      </c>
      <c r="Q3" s="5" t="s">
        <v>690</v>
      </c>
      <c r="R3" s="5" t="s">
        <v>691</v>
      </c>
      <c r="S3" s="5" t="s">
        <v>692</v>
      </c>
      <c r="T3" s="5" t="s">
        <v>687</v>
      </c>
      <c r="U3" s="5" t="s">
        <v>188</v>
      </c>
      <c r="V3" s="5" t="s">
        <v>12</v>
      </c>
      <c r="W3" s="5">
        <v>368589920</v>
      </c>
      <c r="X3" s="5">
        <v>368591251</v>
      </c>
      <c r="Y3" s="5" t="s">
        <v>3</v>
      </c>
      <c r="Z3" s="5">
        <v>471</v>
      </c>
      <c r="AA3" s="5" t="s">
        <v>4</v>
      </c>
      <c r="AB3" s="5" t="s">
        <v>202</v>
      </c>
      <c r="AC3" s="5" t="s">
        <v>1</v>
      </c>
    </row>
    <row r="4" spans="1:29" x14ac:dyDescent="0.25">
      <c r="A4" s="5" t="s">
        <v>105</v>
      </c>
      <c r="B4" s="5">
        <v>363.67220028768799</v>
      </c>
      <c r="C4" t="s">
        <v>693</v>
      </c>
      <c r="D4" s="5">
        <v>329.341920479338</v>
      </c>
      <c r="E4" s="5">
        <v>432.286364931126</v>
      </c>
      <c r="F4" s="5">
        <v>326.23874871954598</v>
      </c>
      <c r="G4" s="5">
        <v>1484.0794739693399</v>
      </c>
      <c r="H4" s="5">
        <v>1176.0569875153899</v>
      </c>
      <c r="I4" s="5">
        <v>536.463174676525</v>
      </c>
      <c r="J4" s="5">
        <v>614.10783679055203</v>
      </c>
      <c r="K4" t="s">
        <v>710</v>
      </c>
      <c r="L4" s="5">
        <v>836.64101901773097</v>
      </c>
      <c r="M4" s="5">
        <v>981.30416406142899</v>
      </c>
      <c r="N4" s="5">
        <v>934.50057422951295</v>
      </c>
      <c r="O4" s="5">
        <v>294.05354788928003</v>
      </c>
      <c r="P4" s="5">
        <v>348.64043291892699</v>
      </c>
      <c r="Q4" s="5">
        <v>338.74876046430001</v>
      </c>
      <c r="R4" s="5">
        <v>282.29125307788502</v>
      </c>
      <c r="S4" s="5">
        <v>349.27749125988498</v>
      </c>
      <c r="T4" s="5">
        <v>248.854967942142</v>
      </c>
      <c r="U4" s="5" t="s">
        <v>105</v>
      </c>
      <c r="V4" s="5" t="s">
        <v>7</v>
      </c>
      <c r="W4" s="5">
        <v>306516323</v>
      </c>
      <c r="X4" s="5">
        <v>306517564</v>
      </c>
      <c r="Y4" s="5" t="s">
        <v>3</v>
      </c>
      <c r="Z4" s="5">
        <v>1166</v>
      </c>
      <c r="AA4" s="5" t="s">
        <v>4</v>
      </c>
      <c r="AB4" s="5" t="s">
        <v>106</v>
      </c>
    </row>
    <row r="5" spans="1:29" x14ac:dyDescent="0.25">
      <c r="A5" s="5" t="s">
        <v>107</v>
      </c>
      <c r="B5" s="5">
        <v>548.26490376084303</v>
      </c>
      <c r="C5" t="s">
        <v>694</v>
      </c>
      <c r="D5" s="5">
        <v>594.79417065911002</v>
      </c>
      <c r="E5" s="5">
        <v>506.36594169792397</v>
      </c>
      <c r="F5" s="5">
        <v>621.62203715548503</v>
      </c>
      <c r="G5" s="5">
        <v>1267.6600336224201</v>
      </c>
      <c r="H5" s="5">
        <v>1586.6762929645899</v>
      </c>
      <c r="I5" s="5">
        <v>887.61445723060206</v>
      </c>
      <c r="J5" s="5">
        <v>1068.9146051118</v>
      </c>
      <c r="K5" s="5">
        <v>1047.02981999348</v>
      </c>
      <c r="L5" s="5">
        <v>1737.28217897892</v>
      </c>
      <c r="M5" s="5">
        <v>2161.11248463538</v>
      </c>
      <c r="N5" s="5">
        <v>2121.8948461424702</v>
      </c>
      <c r="O5" s="5">
        <v>461.552495189588</v>
      </c>
      <c r="P5" s="5">
        <v>459.47254056268099</v>
      </c>
      <c r="Q5" s="5">
        <v>347.45071790784903</v>
      </c>
      <c r="R5" s="5">
        <v>439.65601106851398</v>
      </c>
      <c r="S5" s="5">
        <v>848.36824732063303</v>
      </c>
      <c r="T5" s="5">
        <v>449.96352521826401</v>
      </c>
      <c r="U5" s="5" t="s">
        <v>107</v>
      </c>
      <c r="V5" s="5" t="s">
        <v>7</v>
      </c>
      <c r="W5" s="5">
        <v>306397415</v>
      </c>
      <c r="X5" s="5">
        <v>306398506</v>
      </c>
      <c r="Y5" s="5" t="s">
        <v>1</v>
      </c>
      <c r="Z5" s="5">
        <v>1016</v>
      </c>
      <c r="AA5" s="5" t="s">
        <v>4</v>
      </c>
      <c r="AB5" s="5" t="s">
        <v>108</v>
      </c>
    </row>
    <row r="6" spans="1:29" x14ac:dyDescent="0.25">
      <c r="A6" s="5" t="s">
        <v>109</v>
      </c>
      <c r="B6" s="5">
        <v>109.226602612723</v>
      </c>
      <c r="C6" s="5">
        <v>128.005285353494</v>
      </c>
      <c r="D6" s="5">
        <v>122.43951761768</v>
      </c>
      <c r="E6" s="5">
        <v>125.287611020515</v>
      </c>
      <c r="F6" s="5">
        <v>107.23679150818199</v>
      </c>
      <c r="G6" s="5">
        <v>401.79484941617199</v>
      </c>
      <c r="H6" s="5">
        <v>636.76574073601603</v>
      </c>
      <c r="I6" s="5">
        <v>215.83432596669999</v>
      </c>
      <c r="J6" s="5">
        <v>126.21399717815</v>
      </c>
      <c r="K6" s="5">
        <v>260.25069443180303</v>
      </c>
      <c r="L6" s="5">
        <v>307.201571174945</v>
      </c>
      <c r="M6" s="5">
        <v>272.50015301506102</v>
      </c>
      <c r="N6" s="5">
        <v>298.66894403718902</v>
      </c>
      <c r="O6" s="5">
        <v>242.92993953115999</v>
      </c>
      <c r="P6" s="5">
        <v>144.59347116004901</v>
      </c>
      <c r="Q6" s="5">
        <v>209.42956916716199</v>
      </c>
      <c r="R6" s="5">
        <v>74.475548252560401</v>
      </c>
      <c r="S6" s="5">
        <v>38.1224533612925</v>
      </c>
      <c r="T6" s="5">
        <v>32.877946384279802</v>
      </c>
      <c r="U6" s="5" t="s">
        <v>109</v>
      </c>
      <c r="V6" s="5" t="s">
        <v>7</v>
      </c>
      <c r="W6" s="5">
        <v>306354540</v>
      </c>
      <c r="X6" s="5">
        <v>306355699</v>
      </c>
      <c r="Y6" s="5" t="s">
        <v>1</v>
      </c>
      <c r="Z6" s="5">
        <v>802</v>
      </c>
      <c r="AA6" s="5" t="s">
        <v>4</v>
      </c>
      <c r="AB6" s="5" t="s">
        <v>106</v>
      </c>
      <c r="AC6" s="5" t="s">
        <v>1</v>
      </c>
    </row>
    <row r="7" spans="1:29" x14ac:dyDescent="0.25">
      <c r="A7" s="5" t="s">
        <v>110</v>
      </c>
      <c r="B7" s="5">
        <v>188.97202648678601</v>
      </c>
      <c r="C7" s="5">
        <v>187.08563123555501</v>
      </c>
      <c r="D7" s="5">
        <v>178.225485187983</v>
      </c>
      <c r="E7" s="5">
        <v>190.90290737433401</v>
      </c>
      <c r="F7" s="5">
        <v>150.56936416936401</v>
      </c>
      <c r="G7" s="5">
        <v>3.20885830184129</v>
      </c>
      <c r="H7" s="5">
        <v>5.73918362246771</v>
      </c>
      <c r="I7" s="5">
        <v>5.2714807977714102</v>
      </c>
      <c r="J7" s="5">
        <v>15.3609748008307</v>
      </c>
      <c r="K7" s="5">
        <v>21.2365194858493</v>
      </c>
      <c r="L7" s="5">
        <v>1.1774881598287701</v>
      </c>
      <c r="M7" s="5">
        <v>10.822406118974801</v>
      </c>
      <c r="N7" s="5">
        <v>3.73278727935539</v>
      </c>
      <c r="O7" s="5">
        <v>0.58668098131768398</v>
      </c>
      <c r="P7" s="5">
        <v>2.04683075295784</v>
      </c>
      <c r="Q7" s="5">
        <v>9.8626098691599398E-2</v>
      </c>
      <c r="R7" s="5">
        <v>0</v>
      </c>
      <c r="S7" s="5">
        <v>2.5192570652886901</v>
      </c>
      <c r="T7" s="5">
        <v>0</v>
      </c>
      <c r="U7" s="5" t="s">
        <v>110</v>
      </c>
      <c r="V7" s="5" t="s">
        <v>7</v>
      </c>
      <c r="W7" s="5">
        <v>306299655</v>
      </c>
      <c r="X7" s="5">
        <v>306300533</v>
      </c>
      <c r="Y7" s="5" t="s">
        <v>1</v>
      </c>
      <c r="Z7" s="5">
        <v>791</v>
      </c>
      <c r="AA7" s="5" t="s">
        <v>4</v>
      </c>
      <c r="AB7" s="5" t="s">
        <v>111</v>
      </c>
      <c r="AC7" s="5" t="s">
        <v>1</v>
      </c>
    </row>
    <row r="8" spans="1:29" x14ac:dyDescent="0.25">
      <c r="A8" s="5" t="s">
        <v>112</v>
      </c>
      <c r="B8" s="5">
        <v>0.35197862123371099</v>
      </c>
      <c r="C8" t="s">
        <v>695</v>
      </c>
      <c r="D8" s="5">
        <v>1.58598874472065</v>
      </c>
      <c r="E8" s="5">
        <v>0.83705519828102604</v>
      </c>
      <c r="F8" s="5">
        <v>1.2030456765840001</v>
      </c>
      <c r="G8" s="5">
        <v>1.8060585614578</v>
      </c>
      <c r="H8" s="5">
        <v>4.0660046980492197</v>
      </c>
      <c r="I8" s="5">
        <v>0.33783877617296298</v>
      </c>
      <c r="J8" s="5">
        <v>1.7637830971322199</v>
      </c>
      <c r="K8" s="5">
        <v>1.1294789768162501</v>
      </c>
      <c r="L8" s="5">
        <v>8.3569756959276003</v>
      </c>
      <c r="M8" s="5">
        <v>4.6166574671376202</v>
      </c>
      <c r="N8" s="5">
        <v>2.9869193777846799</v>
      </c>
      <c r="O8" s="5">
        <v>23.527087456261299</v>
      </c>
      <c r="P8" s="5">
        <v>6.3140023370696703</v>
      </c>
      <c r="Q8" s="5">
        <v>12.297654236855999</v>
      </c>
      <c r="R8" s="5">
        <v>47.199948756040797</v>
      </c>
      <c r="S8" s="5">
        <v>97.042278560253393</v>
      </c>
      <c r="T8" s="5">
        <v>20.295653479212099</v>
      </c>
      <c r="U8" s="5" t="s">
        <v>112</v>
      </c>
      <c r="V8" s="5" t="s">
        <v>2</v>
      </c>
      <c r="W8" s="5">
        <v>47127568</v>
      </c>
      <c r="X8" s="5">
        <v>47128703</v>
      </c>
      <c r="Y8" s="5" t="s">
        <v>3</v>
      </c>
      <c r="Z8" s="5">
        <v>812</v>
      </c>
      <c r="AA8" s="5" t="s">
        <v>4</v>
      </c>
      <c r="AB8" s="5" t="s">
        <v>113</v>
      </c>
      <c r="AC8" s="5" t="s">
        <v>1</v>
      </c>
    </row>
    <row r="9" spans="1:29" x14ac:dyDescent="0.25">
      <c r="A9" s="5" t="s">
        <v>114</v>
      </c>
      <c r="B9" s="5">
        <v>1.14124179343069</v>
      </c>
      <c r="C9" t="s">
        <v>696</v>
      </c>
      <c r="D9" s="5">
        <v>1.25763951241521</v>
      </c>
      <c r="E9" s="5">
        <v>0.295003828560848</v>
      </c>
      <c r="F9" s="5">
        <v>1.13968527095058</v>
      </c>
      <c r="G9" s="5">
        <v>0.82256705635625904</v>
      </c>
      <c r="H9" s="5">
        <v>3.1935078565928299</v>
      </c>
      <c r="I9" s="5">
        <v>1.2573233119903799</v>
      </c>
      <c r="J9" s="5">
        <v>4.7643479708422403</v>
      </c>
      <c r="K9" s="5">
        <v>1.55873052655804</v>
      </c>
      <c r="L9" s="5">
        <v>9.6558117606514209</v>
      </c>
      <c r="M9" s="5">
        <v>5.24541865202763</v>
      </c>
      <c r="N9" s="5">
        <v>5.3274845532570803</v>
      </c>
      <c r="O9" s="5">
        <v>162.100362555424</v>
      </c>
      <c r="P9" s="5">
        <v>38.086865193992701</v>
      </c>
      <c r="Q9" s="5">
        <v>19.4220472203627</v>
      </c>
      <c r="R9" s="5">
        <v>70.291655287608094</v>
      </c>
      <c r="S9" s="5">
        <v>127.21460911875</v>
      </c>
      <c r="T9" s="5">
        <v>151.91059253126201</v>
      </c>
      <c r="U9" s="5" t="s">
        <v>114</v>
      </c>
      <c r="V9" s="5" t="s">
        <v>2</v>
      </c>
      <c r="W9" s="5">
        <v>43860334</v>
      </c>
      <c r="X9" s="5">
        <v>43861293</v>
      </c>
      <c r="Y9" s="5" t="s">
        <v>3</v>
      </c>
      <c r="Z9" s="5">
        <v>960</v>
      </c>
      <c r="AA9" s="5" t="s">
        <v>4</v>
      </c>
      <c r="AB9" s="5" t="s">
        <v>115</v>
      </c>
      <c r="AC9" s="5" t="s">
        <v>1</v>
      </c>
    </row>
    <row r="10" spans="1:29" x14ac:dyDescent="0.25">
      <c r="A10" s="5" t="s">
        <v>116</v>
      </c>
      <c r="B10" s="5">
        <v>1.32624891156275</v>
      </c>
      <c r="C10" t="s">
        <v>697</v>
      </c>
      <c r="D10" s="5">
        <v>7.5166575034375196</v>
      </c>
      <c r="E10" s="5">
        <v>2.2997978282237801</v>
      </c>
      <c r="F10" s="5">
        <v>4.8956980813786899</v>
      </c>
      <c r="G10" s="5">
        <v>1.2432568037734699</v>
      </c>
      <c r="H10" s="5">
        <v>4.5825099352144099</v>
      </c>
      <c r="I10" s="5">
        <v>2.48229196376924</v>
      </c>
      <c r="J10" s="5">
        <v>2.7333951657226101</v>
      </c>
      <c r="K10" s="5">
        <v>5.8238027008290896</v>
      </c>
      <c r="L10" s="5">
        <v>20.2208320533008</v>
      </c>
      <c r="M10" s="5">
        <v>8.7626483282132099</v>
      </c>
      <c r="N10" s="5">
        <v>11.0099903222286</v>
      </c>
      <c r="O10" s="5">
        <v>7.2678339431564796</v>
      </c>
      <c r="P10" s="5">
        <v>7.1999210921427004</v>
      </c>
      <c r="Q10" s="5">
        <v>9.0502603323729794E-2</v>
      </c>
      <c r="R10" s="5">
        <v>1.8147809266492301</v>
      </c>
      <c r="S10" s="5">
        <v>1.38705267190953</v>
      </c>
      <c r="T10" s="5">
        <v>0.134164290512641</v>
      </c>
      <c r="U10" s="5" t="s">
        <v>116</v>
      </c>
      <c r="V10" s="5" t="s">
        <v>117</v>
      </c>
      <c r="W10" s="5">
        <v>11847</v>
      </c>
      <c r="X10" s="5">
        <v>12799</v>
      </c>
      <c r="Y10" s="5" t="s">
        <v>3</v>
      </c>
      <c r="Z10" s="5">
        <v>862</v>
      </c>
      <c r="AA10" s="5" t="s">
        <v>4</v>
      </c>
      <c r="AB10" s="5" t="s">
        <v>118</v>
      </c>
      <c r="AC10" s="5" t="s">
        <v>1</v>
      </c>
    </row>
    <row r="11" spans="1:29" x14ac:dyDescent="0.25">
      <c r="A11" s="5" t="s">
        <v>119</v>
      </c>
      <c r="B11" s="5">
        <v>12.839735904620101</v>
      </c>
      <c r="C11" s="5">
        <v>16.529143395651399</v>
      </c>
      <c r="D11" s="5">
        <v>16.768526832202699</v>
      </c>
      <c r="E11" s="5">
        <v>13.169553630568201</v>
      </c>
      <c r="F11" s="5">
        <v>15.1154025353586</v>
      </c>
      <c r="G11" s="5">
        <v>3.8879712716662702</v>
      </c>
      <c r="H11" s="5">
        <v>5.0950552697777303</v>
      </c>
      <c r="I11" s="5">
        <v>4.2334118248834303</v>
      </c>
      <c r="J11" s="5">
        <v>10.884506151119799</v>
      </c>
      <c r="K11" s="5">
        <v>9.9321738052284694</v>
      </c>
      <c r="L11" s="5">
        <v>14.099572728649299</v>
      </c>
      <c r="M11" s="5">
        <v>15.3117296179901</v>
      </c>
      <c r="N11" s="5">
        <v>11.4998266543515</v>
      </c>
      <c r="O11" s="5">
        <v>1.19358193472811</v>
      </c>
      <c r="P11" s="5">
        <v>8.32841113986448</v>
      </c>
      <c r="Q11" s="5">
        <v>8.9891803860968906</v>
      </c>
      <c r="R11" s="5">
        <v>2.9261899715144701</v>
      </c>
      <c r="S11" s="5">
        <v>3.74882039015798</v>
      </c>
      <c r="T11" s="5">
        <v>2.7960555894182799</v>
      </c>
      <c r="U11" s="5" t="s">
        <v>119</v>
      </c>
      <c r="V11" s="5" t="s">
        <v>2</v>
      </c>
      <c r="W11" s="5">
        <v>42860559</v>
      </c>
      <c r="X11" s="5">
        <v>42861530</v>
      </c>
      <c r="Y11" s="5" t="s">
        <v>1</v>
      </c>
      <c r="Z11" s="5">
        <v>972</v>
      </c>
      <c r="AA11" s="5" t="s">
        <v>4</v>
      </c>
      <c r="AB11" s="5" t="s">
        <v>113</v>
      </c>
      <c r="AC11" s="5" t="s">
        <v>1</v>
      </c>
    </row>
    <row r="12" spans="1:29" x14ac:dyDescent="0.25">
      <c r="A12" s="5" t="s">
        <v>120</v>
      </c>
      <c r="B12" s="5">
        <v>0</v>
      </c>
      <c r="C12" s="5">
        <v>3.68523934345906</v>
      </c>
      <c r="D12" s="5">
        <v>0</v>
      </c>
      <c r="E12" s="5">
        <v>0</v>
      </c>
      <c r="F12" s="5">
        <v>0.80153689385535198</v>
      </c>
      <c r="G12" s="5">
        <v>0</v>
      </c>
      <c r="H12" s="5">
        <v>0.907031817257135</v>
      </c>
      <c r="I12" s="5">
        <v>0</v>
      </c>
      <c r="J12" s="5">
        <v>0</v>
      </c>
      <c r="K12" s="5">
        <v>0</v>
      </c>
      <c r="L12" s="5">
        <v>6.1410536335685197</v>
      </c>
      <c r="M12" s="5">
        <v>4.0170043694160302</v>
      </c>
      <c r="N12" s="5">
        <v>1.35193898258705</v>
      </c>
      <c r="O12" s="5">
        <v>0.396636458309648</v>
      </c>
      <c r="P12" s="5">
        <v>0</v>
      </c>
      <c r="Q12" s="5">
        <v>15.202580894728699</v>
      </c>
      <c r="R12" s="5">
        <v>34.276939143248001</v>
      </c>
      <c r="S12" s="5">
        <v>69.198177913329602</v>
      </c>
      <c r="T12" s="5">
        <v>0</v>
      </c>
      <c r="U12" s="5" t="s">
        <v>120</v>
      </c>
      <c r="V12" s="5" t="s">
        <v>2</v>
      </c>
      <c r="W12" s="5">
        <v>43823727</v>
      </c>
      <c r="X12" s="5">
        <v>43823921</v>
      </c>
      <c r="Y12" s="5" t="s">
        <v>3</v>
      </c>
      <c r="Z12" s="5">
        <v>195</v>
      </c>
      <c r="AA12" s="5" t="s">
        <v>4</v>
      </c>
      <c r="AB12" s="5" t="s">
        <v>121</v>
      </c>
      <c r="AC12" s="5" t="s">
        <v>1</v>
      </c>
    </row>
    <row r="13" spans="1:29" x14ac:dyDescent="0.25">
      <c r="A13" s="5" t="s">
        <v>122</v>
      </c>
      <c r="B13" s="5">
        <v>3.0266966461307301</v>
      </c>
      <c r="C13" s="5">
        <v>2.09669171637259</v>
      </c>
      <c r="D13" s="5">
        <v>2.1309474340469401</v>
      </c>
      <c r="E13" s="5">
        <v>4.7986099314466504</v>
      </c>
      <c r="F13" s="5">
        <v>1.5961012655629401</v>
      </c>
      <c r="G13" s="5">
        <v>1.1093188743598601</v>
      </c>
      <c r="H13" s="5">
        <v>4.5488812015240603</v>
      </c>
      <c r="I13" s="5">
        <v>2.65609765811748</v>
      </c>
      <c r="J13" s="5">
        <v>2.8656418364026099</v>
      </c>
      <c r="K13" s="5">
        <v>1.7526304881117201</v>
      </c>
      <c r="L13" s="5">
        <v>39.789361624793798</v>
      </c>
      <c r="M13" s="5">
        <v>5.92523337394951</v>
      </c>
      <c r="N13" s="5">
        <v>4.7062202707001397</v>
      </c>
      <c r="O13" s="5">
        <v>0.58505377738563802</v>
      </c>
      <c r="P13" s="5">
        <v>2.85761519897317</v>
      </c>
      <c r="Q13" s="5">
        <v>2.0063920561360602</v>
      </c>
      <c r="R13" s="5">
        <v>3.9802381291810298</v>
      </c>
      <c r="S13" s="5">
        <v>4.6512879311321003</v>
      </c>
      <c r="T13" s="5">
        <v>7.9607528565753203</v>
      </c>
      <c r="U13" s="5" t="s">
        <v>122</v>
      </c>
      <c r="V13" s="5" t="s">
        <v>18</v>
      </c>
      <c r="W13" s="5">
        <v>486801035</v>
      </c>
      <c r="X13" s="5">
        <v>486801852</v>
      </c>
      <c r="Y13" s="5" t="s">
        <v>1</v>
      </c>
      <c r="Z13" s="5">
        <v>661</v>
      </c>
      <c r="AA13" s="5" t="s">
        <v>4</v>
      </c>
      <c r="AB13" s="5" t="s">
        <v>123</v>
      </c>
      <c r="AC13" s="5" t="s">
        <v>1</v>
      </c>
    </row>
    <row r="14" spans="1:29" x14ac:dyDescent="0.25">
      <c r="A14" s="5" t="s">
        <v>128</v>
      </c>
      <c r="B14" s="5">
        <v>27.451271193878</v>
      </c>
      <c r="C14" s="5">
        <v>74.069100295890493</v>
      </c>
      <c r="D14" s="5">
        <v>29.6069599111065</v>
      </c>
      <c r="E14" s="5">
        <v>29.9428049336315</v>
      </c>
      <c r="F14" s="5">
        <v>38.121876658974003</v>
      </c>
      <c r="G14" s="5">
        <v>45.430816434035002</v>
      </c>
      <c r="H14" s="5">
        <v>111.225869865468</v>
      </c>
      <c r="I14" s="5">
        <v>36.753026303362297</v>
      </c>
      <c r="J14" s="5">
        <v>45.177735756101796</v>
      </c>
      <c r="K14" s="5">
        <v>45.943092430823903</v>
      </c>
      <c r="L14" s="5">
        <v>85.609778690186403</v>
      </c>
      <c r="M14" s="5">
        <v>67.312734874346603</v>
      </c>
      <c r="N14" s="5">
        <v>71.327625902061399</v>
      </c>
      <c r="O14" s="5">
        <v>116.476806794306</v>
      </c>
      <c r="P14" s="5">
        <v>57.205272091996001</v>
      </c>
      <c r="Q14" s="5">
        <v>52.436582085700699</v>
      </c>
      <c r="R14" s="5">
        <v>76.833648931572498</v>
      </c>
      <c r="S14" s="5">
        <v>158.46912868848401</v>
      </c>
      <c r="T14" s="5">
        <v>106.26907648523699</v>
      </c>
      <c r="U14" s="5" t="s">
        <v>128</v>
      </c>
      <c r="V14" s="5" t="s">
        <v>7</v>
      </c>
      <c r="W14" s="5">
        <v>306220336</v>
      </c>
      <c r="X14" s="5">
        <v>306228313</v>
      </c>
      <c r="Y14" s="5" t="s">
        <v>1</v>
      </c>
      <c r="Z14" s="5">
        <v>1763</v>
      </c>
      <c r="AA14" s="5" t="s">
        <v>4</v>
      </c>
      <c r="AB14" s="5" t="s">
        <v>129</v>
      </c>
      <c r="AC14" s="5" t="s">
        <v>1</v>
      </c>
    </row>
    <row r="15" spans="1:29" x14ac:dyDescent="0.25">
      <c r="A15" s="5" t="s">
        <v>130</v>
      </c>
      <c r="B15" s="5">
        <v>95.171468204367002</v>
      </c>
      <c r="C15" s="5">
        <v>74.318455120940399</v>
      </c>
      <c r="D15" s="5">
        <v>30.3273724548059</v>
      </c>
      <c r="E15" s="5">
        <v>47.258527431784401</v>
      </c>
      <c r="F15" s="5">
        <v>89.3369418350742</v>
      </c>
      <c r="G15" s="5">
        <v>76.994006677343094</v>
      </c>
      <c r="H15" s="5">
        <v>16.6381910036738</v>
      </c>
      <c r="I15" s="5">
        <v>26.7593182295331</v>
      </c>
      <c r="K15" s="5">
        <v>70.9742172076933</v>
      </c>
      <c r="L15" s="5">
        <v>24.216765692020399</v>
      </c>
      <c r="M15" s="5">
        <v>88.789526903306097</v>
      </c>
      <c r="N15" s="5">
        <v>81.891837696768107</v>
      </c>
      <c r="O15" s="5">
        <v>24.595110443955601</v>
      </c>
      <c r="P15" s="5">
        <v>17.244409568737801</v>
      </c>
      <c r="Q15" s="5">
        <v>1.27629029145284</v>
      </c>
      <c r="R15" s="5">
        <v>4.0715330401195304</v>
      </c>
      <c r="S15" s="5">
        <v>30.970891152739199</v>
      </c>
      <c r="T15" s="5">
        <v>19.393187547230099</v>
      </c>
      <c r="U15" s="5" t="s">
        <v>130</v>
      </c>
      <c r="V15" s="5" t="s">
        <v>12</v>
      </c>
      <c r="W15" s="5">
        <v>35127507</v>
      </c>
      <c r="X15" s="5">
        <v>35128640</v>
      </c>
      <c r="Y15" s="5" t="s">
        <v>1</v>
      </c>
      <c r="Z15" s="5">
        <v>978</v>
      </c>
      <c r="AA15" s="5" t="s">
        <v>4</v>
      </c>
      <c r="AB15" s="5" t="s">
        <v>131</v>
      </c>
      <c r="AC15" s="5" t="s">
        <v>1</v>
      </c>
    </row>
    <row r="16" spans="1:29" x14ac:dyDescent="0.25">
      <c r="A16" s="5" t="s">
        <v>132</v>
      </c>
      <c r="B16" s="5">
        <v>35.5073234493793</v>
      </c>
      <c r="C16" s="5">
        <v>26.7246263987902</v>
      </c>
      <c r="D16" s="5">
        <v>21.783700912292701</v>
      </c>
      <c r="E16" s="5">
        <v>29.489557027513701</v>
      </c>
      <c r="F16" s="5">
        <v>27.8274398398549</v>
      </c>
      <c r="G16" s="5">
        <v>20.0520933790648</v>
      </c>
      <c r="H16" s="5">
        <v>23.3259042454028</v>
      </c>
      <c r="I16" s="5">
        <v>23.216962575035001</v>
      </c>
      <c r="J16" s="5">
        <v>11.4439717731657</v>
      </c>
      <c r="K16" s="5">
        <v>14.281828085894301</v>
      </c>
      <c r="L16" s="5">
        <v>5.4931443052562399</v>
      </c>
      <c r="M16" s="5">
        <v>4.7481465474011504</v>
      </c>
      <c r="N16" s="5">
        <v>5.6232599654165396</v>
      </c>
      <c r="O16" s="5">
        <v>4.6122634028208997</v>
      </c>
      <c r="P16" s="5">
        <v>2.8624137828181002</v>
      </c>
      <c r="Q16" s="5">
        <v>4.4732364716201296</v>
      </c>
      <c r="R16" s="5">
        <v>3.1802181605553499</v>
      </c>
      <c r="S16" s="5">
        <v>1.37114610457111</v>
      </c>
      <c r="T16" s="5">
        <v>1.7904470741922001</v>
      </c>
      <c r="U16" s="5" t="s">
        <v>132</v>
      </c>
      <c r="V16" s="5" t="s">
        <v>12</v>
      </c>
      <c r="W16" s="5">
        <v>348036347</v>
      </c>
      <c r="X16" s="5">
        <v>348037478</v>
      </c>
      <c r="Y16" s="5" t="s">
        <v>3</v>
      </c>
      <c r="Z16" s="5">
        <v>872</v>
      </c>
      <c r="AA16" s="5" t="s">
        <v>4</v>
      </c>
      <c r="AB16" s="5" t="s">
        <v>133</v>
      </c>
      <c r="AC16" s="5" t="s">
        <v>1</v>
      </c>
    </row>
    <row r="17" spans="1:29" x14ac:dyDescent="0.25">
      <c r="A17" s="5" t="s">
        <v>134</v>
      </c>
      <c r="B17" s="5">
        <v>2552.13966142852</v>
      </c>
      <c r="C17" s="5">
        <v>2447.7841019771599</v>
      </c>
      <c r="D17" s="5">
        <v>2075.1216352172801</v>
      </c>
      <c r="E17" s="5">
        <v>2657.9035138900999</v>
      </c>
      <c r="F17" s="5">
        <v>2293.2574632698802</v>
      </c>
      <c r="G17" s="5">
        <v>2597.5607749405999</v>
      </c>
      <c r="H17" s="5">
        <v>3140.5235633461898</v>
      </c>
      <c r="I17" s="5">
        <v>1928.92670534339</v>
      </c>
      <c r="J17" s="5">
        <v>2027.0889900897801</v>
      </c>
      <c r="K17" s="5">
        <v>1926.39769162068</v>
      </c>
      <c r="L17" s="5">
        <v>3151.4598384365299</v>
      </c>
      <c r="M17" s="5">
        <v>3489.8147413542201</v>
      </c>
      <c r="N17" s="5">
        <v>3327.18479408954</v>
      </c>
      <c r="O17" s="5">
        <v>1679.9595520596099</v>
      </c>
      <c r="P17" s="5">
        <v>1623.78297134131</v>
      </c>
      <c r="Q17" s="5">
        <v>1928.3420745001999</v>
      </c>
      <c r="R17" s="5">
        <v>2811.78239845908</v>
      </c>
      <c r="S17" s="5">
        <v>2585.6213766533501</v>
      </c>
      <c r="T17" s="5">
        <v>2630.1312117656198</v>
      </c>
      <c r="U17" s="5" t="s">
        <v>134</v>
      </c>
      <c r="V17" s="5" t="s">
        <v>7</v>
      </c>
      <c r="W17" s="5">
        <v>306179428</v>
      </c>
      <c r="X17" s="5">
        <v>306180796</v>
      </c>
      <c r="Y17" s="5" t="s">
        <v>1</v>
      </c>
      <c r="Z17" s="5">
        <v>1224</v>
      </c>
      <c r="AA17" s="5" t="s">
        <v>4</v>
      </c>
      <c r="AB17" s="5" t="s">
        <v>135</v>
      </c>
      <c r="AC17" s="5" t="s">
        <v>1</v>
      </c>
    </row>
    <row r="18" spans="1:29" x14ac:dyDescent="0.25">
      <c r="A18" s="5" t="s">
        <v>136</v>
      </c>
      <c r="B18" s="5">
        <v>2.9487986712246501</v>
      </c>
      <c r="C18" s="5">
        <v>30.4314279458596</v>
      </c>
      <c r="D18" s="5">
        <v>16.768526832202699</v>
      </c>
      <c r="E18" s="5">
        <v>3.5063312194660798</v>
      </c>
      <c r="F18" s="5">
        <v>11.5364060079895</v>
      </c>
      <c r="G18" s="5">
        <v>18.801532716714501</v>
      </c>
      <c r="H18" s="5">
        <v>29.759282004293599</v>
      </c>
      <c r="I18" s="5">
        <v>3.0045128494315501</v>
      </c>
      <c r="J18" s="5">
        <v>13.4199238659222</v>
      </c>
      <c r="K18" s="5">
        <v>19.882793076095201</v>
      </c>
      <c r="L18" s="5">
        <v>44.246453891597497</v>
      </c>
      <c r="M18" s="5">
        <v>47.425245463411699</v>
      </c>
      <c r="N18" s="5">
        <v>37.912231754548202</v>
      </c>
      <c r="O18" s="5">
        <v>46.958923546302898</v>
      </c>
      <c r="P18" s="5">
        <v>90.749937099023299</v>
      </c>
      <c r="Q18" s="5">
        <v>49.408387907868203</v>
      </c>
      <c r="R18" s="5">
        <v>52.483307274806002</v>
      </c>
      <c r="S18" s="5">
        <v>49.479408408491402</v>
      </c>
      <c r="T18" s="5">
        <v>31.5282888316837</v>
      </c>
      <c r="U18" s="5" t="s">
        <v>136</v>
      </c>
      <c r="V18" s="5" t="s">
        <v>15</v>
      </c>
      <c r="W18" s="5">
        <v>432439598</v>
      </c>
      <c r="X18" s="5">
        <v>432440154</v>
      </c>
      <c r="Y18" s="5" t="s">
        <v>3</v>
      </c>
      <c r="Z18" s="5">
        <v>420</v>
      </c>
      <c r="AA18" s="5" t="s">
        <v>4</v>
      </c>
      <c r="AB18" s="5" t="s">
        <v>137</v>
      </c>
      <c r="AC18" s="5" t="s">
        <v>1</v>
      </c>
    </row>
    <row r="19" spans="1:29" x14ac:dyDescent="0.25">
      <c r="A19" s="5" t="s">
        <v>138</v>
      </c>
      <c r="B19" s="5">
        <v>1.24884299818503</v>
      </c>
      <c r="C19" s="5">
        <v>6.6325435214341404</v>
      </c>
      <c r="D19" s="5">
        <v>6.8581390639570801</v>
      </c>
      <c r="E19" s="5">
        <v>1.8031694689561899</v>
      </c>
      <c r="F19" s="5">
        <v>2.6342645107043898</v>
      </c>
      <c r="G19" s="5">
        <v>6.6544750626573803</v>
      </c>
      <c r="H19" s="5">
        <v>10.3782104933354</v>
      </c>
      <c r="I19" s="5">
        <v>2.7740739059236099</v>
      </c>
      <c r="J19" s="5">
        <v>7.6134399534058304</v>
      </c>
      <c r="K19" s="5">
        <v>8.3162426063553401</v>
      </c>
      <c r="L19" s="5">
        <v>21.926858167298299</v>
      </c>
      <c r="M19" s="5">
        <v>27.556456538991601</v>
      </c>
      <c r="N19" s="5">
        <v>22.610799725627199</v>
      </c>
      <c r="O19" s="5">
        <v>18.973929452284501</v>
      </c>
      <c r="P19" s="5">
        <v>82.367050396727095</v>
      </c>
      <c r="Q19" s="5">
        <v>26.734875775103198</v>
      </c>
      <c r="R19" s="5">
        <v>20.106870528985102</v>
      </c>
      <c r="S19" s="5">
        <v>22.923352210183001</v>
      </c>
      <c r="T19" s="5">
        <v>22.6318073503524</v>
      </c>
      <c r="U19" s="5" t="s">
        <v>138</v>
      </c>
      <c r="V19" s="5" t="s">
        <v>139</v>
      </c>
      <c r="W19" s="5">
        <v>57756</v>
      </c>
      <c r="X19" s="5">
        <v>58332</v>
      </c>
      <c r="Y19" s="5" t="s">
        <v>3</v>
      </c>
      <c r="Z19" s="5">
        <v>534</v>
      </c>
      <c r="AA19" s="5" t="s">
        <v>4</v>
      </c>
      <c r="AB19" s="5" t="s">
        <v>137</v>
      </c>
      <c r="AC19" s="5" t="s">
        <v>1</v>
      </c>
    </row>
    <row r="20" spans="1:29" x14ac:dyDescent="0.25">
      <c r="A20" s="5" t="s">
        <v>140</v>
      </c>
      <c r="B20" s="5">
        <v>0.97575203130338595</v>
      </c>
      <c r="C20" s="5">
        <v>2.4852571789488498</v>
      </c>
      <c r="D20" s="5">
        <v>1.49886273360471</v>
      </c>
      <c r="E20" s="5">
        <v>0.63285737523667895</v>
      </c>
      <c r="F20" s="5">
        <v>1.16424353297425</v>
      </c>
      <c r="G20" s="5">
        <v>1.1554014518651401</v>
      </c>
      <c r="H20" s="5">
        <v>1.2076866840574501</v>
      </c>
      <c r="I20" s="5">
        <v>0.306508476259717</v>
      </c>
      <c r="J20" s="5">
        <v>3.0111561014295498</v>
      </c>
      <c r="K20" s="5">
        <v>2.6966684186262802</v>
      </c>
      <c r="L20" s="5">
        <v>5.2033136001372</v>
      </c>
      <c r="M20" s="5">
        <v>5.2096026339194301</v>
      </c>
      <c r="N20" s="5">
        <v>3.9274205080740998</v>
      </c>
      <c r="O20" s="5">
        <v>4.8970199601358697</v>
      </c>
      <c r="P20" s="5">
        <v>9.5474299770960407</v>
      </c>
      <c r="Q20" s="5">
        <v>3.19607331365216</v>
      </c>
      <c r="R20" s="5">
        <v>4.8993247735356897</v>
      </c>
      <c r="S20" s="5">
        <v>2.43856577753643</v>
      </c>
      <c r="T20" s="5">
        <v>5.5994228658646303</v>
      </c>
      <c r="U20" s="5" t="s">
        <v>140</v>
      </c>
      <c r="V20" s="5" t="s">
        <v>141</v>
      </c>
      <c r="W20" s="5">
        <v>78092</v>
      </c>
      <c r="X20" s="5">
        <v>78663</v>
      </c>
      <c r="Y20" s="5" t="s">
        <v>1</v>
      </c>
      <c r="Z20" s="5">
        <v>537</v>
      </c>
      <c r="AA20" s="5" t="s">
        <v>4</v>
      </c>
      <c r="AB20" s="5" t="s">
        <v>137</v>
      </c>
      <c r="AC20" s="5" t="s">
        <v>1</v>
      </c>
    </row>
    <row r="21" spans="1:29" x14ac:dyDescent="0.25">
      <c r="A21" s="5" t="s">
        <v>142</v>
      </c>
      <c r="B21" s="5">
        <v>0.79218519283692301</v>
      </c>
      <c r="C21" s="5">
        <v>2.0042129060336702</v>
      </c>
      <c r="D21" s="5">
        <v>1.39677099860431</v>
      </c>
      <c r="E21" s="5">
        <v>0.65527965389654697</v>
      </c>
      <c r="F21" s="5">
        <v>0.87586596589942201</v>
      </c>
      <c r="G21" s="5">
        <v>2.3654856780248199</v>
      </c>
      <c r="H21" s="5">
        <v>2.04623229923518</v>
      </c>
      <c r="I21" s="5">
        <v>0.55539424548579197</v>
      </c>
      <c r="J21" s="5">
        <v>2.53881423017339</v>
      </c>
      <c r="K21" s="5">
        <v>2.1639642884970698</v>
      </c>
      <c r="L21" s="5">
        <v>4.9066263666617598</v>
      </c>
      <c r="M21" s="5">
        <v>5.4211509230885699</v>
      </c>
      <c r="N21" s="5">
        <v>5.64236573209865</v>
      </c>
      <c r="O21" s="5">
        <v>5.7043377843665199</v>
      </c>
      <c r="P21" s="5">
        <v>21.0721448016007</v>
      </c>
      <c r="Q21" s="5">
        <v>6.9946798727887396</v>
      </c>
      <c r="R21" s="5">
        <v>5.9640956556073697</v>
      </c>
      <c r="S21" s="5">
        <v>4.2814618989548299</v>
      </c>
      <c r="T21" s="5">
        <v>3.6375693429880598</v>
      </c>
      <c r="U21" s="5" t="s">
        <v>142</v>
      </c>
      <c r="V21" s="5" t="s">
        <v>141</v>
      </c>
      <c r="W21" s="5">
        <v>70809</v>
      </c>
      <c r="X21" s="5">
        <v>72191</v>
      </c>
      <c r="Y21" s="5" t="s">
        <v>1</v>
      </c>
      <c r="Z21" s="5">
        <v>1383</v>
      </c>
      <c r="AA21" s="5" t="s">
        <v>4</v>
      </c>
      <c r="AB21" s="5" t="s">
        <v>137</v>
      </c>
      <c r="AC21" s="5" t="s">
        <v>1</v>
      </c>
    </row>
    <row r="22" spans="1:29" x14ac:dyDescent="0.25">
      <c r="A22" s="5" t="s">
        <v>143</v>
      </c>
      <c r="B22" s="5">
        <v>0.77491433612602101</v>
      </c>
      <c r="C22" s="5">
        <v>1.4244722137567301</v>
      </c>
      <c r="D22" s="5">
        <v>1.1938549247042001</v>
      </c>
      <c r="E22" s="5">
        <v>0</v>
      </c>
      <c r="F22" s="5">
        <v>0.59827634182504696</v>
      </c>
      <c r="G22" s="5">
        <v>1.51131937627179</v>
      </c>
      <c r="H22" s="5">
        <v>3.8364407964368801</v>
      </c>
      <c r="I22" s="5">
        <v>1.6800770832685701</v>
      </c>
      <c r="J22" s="5">
        <v>2.8736679075980498</v>
      </c>
      <c r="K22" s="5">
        <v>1.9862446715948801</v>
      </c>
      <c r="L22" s="5">
        <v>3.3953725565716399</v>
      </c>
      <c r="M22" s="5">
        <v>4.8187578047335098</v>
      </c>
      <c r="N22" s="5">
        <v>4.0364111250445802</v>
      </c>
      <c r="O22" s="5">
        <v>5.5510126342378898</v>
      </c>
      <c r="P22" s="5">
        <v>17.623555553667298</v>
      </c>
      <c r="Q22" s="5">
        <v>5.5243828333149096</v>
      </c>
      <c r="R22" s="5">
        <v>4.9672424789182097</v>
      </c>
      <c r="S22" s="5">
        <v>3.2690072540970898</v>
      </c>
      <c r="T22" s="5">
        <v>18.7584787775229</v>
      </c>
      <c r="U22" s="5" t="s">
        <v>143</v>
      </c>
      <c r="V22" s="5" t="s">
        <v>139</v>
      </c>
      <c r="W22" s="5">
        <v>79478</v>
      </c>
      <c r="X22" s="5">
        <v>80522</v>
      </c>
      <c r="Y22" s="5" t="s">
        <v>1</v>
      </c>
      <c r="Z22" s="5">
        <v>1045</v>
      </c>
      <c r="AA22" s="5" t="s">
        <v>4</v>
      </c>
      <c r="AB22" s="5" t="s">
        <v>137</v>
      </c>
      <c r="AC22" s="5" t="s">
        <v>1</v>
      </c>
    </row>
    <row r="23" spans="1:29" x14ac:dyDescent="0.25">
      <c r="A23" s="5" t="s">
        <v>144</v>
      </c>
      <c r="B23" s="5">
        <v>0.26937477892721401</v>
      </c>
      <c r="C23" s="5">
        <v>1.4997490124687001</v>
      </c>
      <c r="D23" s="5">
        <v>0.34137622957170499</v>
      </c>
      <c r="E23" s="5">
        <v>0.26692146599284999</v>
      </c>
      <c r="F23" s="5">
        <v>0.25779874177958401</v>
      </c>
      <c r="G23" s="5">
        <v>0.85058771951206003</v>
      </c>
      <c r="H23" s="5">
        <v>0.66680944152739396</v>
      </c>
      <c r="I23" s="5">
        <v>5.1710666588585502E-2</v>
      </c>
      <c r="J23" s="5">
        <v>1.4369381250419599</v>
      </c>
      <c r="K23" s="5">
        <v>1.3648547981171599</v>
      </c>
      <c r="L23" s="5">
        <v>1.83929347491946</v>
      </c>
      <c r="M23" s="5">
        <v>1.7402331437452601</v>
      </c>
      <c r="N23" s="5">
        <v>1.3417452862056201</v>
      </c>
      <c r="O23" s="5">
        <v>1.7495368754845899</v>
      </c>
      <c r="P23" s="5">
        <v>3.8784806260198299</v>
      </c>
      <c r="Q23" s="5">
        <v>2.42642512172179</v>
      </c>
      <c r="R23" s="5">
        <v>2.9488052003235401</v>
      </c>
      <c r="S23" s="5">
        <v>2.3611208536503998</v>
      </c>
      <c r="T23" s="5">
        <v>3.27001748601027</v>
      </c>
      <c r="U23" s="5" t="s">
        <v>144</v>
      </c>
      <c r="V23" s="5" t="s">
        <v>141</v>
      </c>
      <c r="W23" s="5">
        <v>84472</v>
      </c>
      <c r="X23" s="5">
        <v>85532</v>
      </c>
      <c r="Y23" s="5" t="s">
        <v>1</v>
      </c>
      <c r="Z23" s="5">
        <v>1061</v>
      </c>
      <c r="AA23" s="5" t="s">
        <v>4</v>
      </c>
      <c r="AB23" s="5" t="s">
        <v>137</v>
      </c>
      <c r="AC23" s="5" t="s">
        <v>1</v>
      </c>
    </row>
    <row r="24" spans="1:29" x14ac:dyDescent="0.25">
      <c r="A24" s="5" t="s">
        <v>145</v>
      </c>
      <c r="B24" s="5">
        <v>7.9324629598049798E-2</v>
      </c>
      <c r="C24" s="5">
        <v>1.45314243173151</v>
      </c>
      <c r="D24" s="5">
        <v>0.80421910535793295</v>
      </c>
      <c r="E24" s="5">
        <v>0.18864524590735299</v>
      </c>
      <c r="F24" s="5">
        <v>0.58563582377857704</v>
      </c>
      <c r="G24" s="5">
        <v>0.65750572364863402</v>
      </c>
      <c r="H24" s="5">
        <v>0.58907978139930495</v>
      </c>
      <c r="I24" s="5">
        <v>0.27409667235881402</v>
      </c>
      <c r="J24" s="5">
        <v>0.69241905260896996</v>
      </c>
      <c r="K24" s="5">
        <v>1.36652156500912</v>
      </c>
      <c r="L24" s="5">
        <v>3.1759172737207901</v>
      </c>
      <c r="M24" s="5">
        <v>4.8916477021406699</v>
      </c>
      <c r="N24" s="5">
        <v>3.02919883608805</v>
      </c>
      <c r="O24" s="5">
        <v>1.09479588617526</v>
      </c>
      <c r="P24" s="5">
        <v>3.65104784774242</v>
      </c>
      <c r="Q24" s="5">
        <v>1.6239226491476899</v>
      </c>
      <c r="R24" s="5">
        <v>1.8945922746458399</v>
      </c>
      <c r="S24" s="5">
        <v>1.37478857667794</v>
      </c>
      <c r="T24" s="5">
        <v>1.10738602152524</v>
      </c>
      <c r="U24" s="5" t="s">
        <v>145</v>
      </c>
      <c r="V24" s="5" t="s">
        <v>7</v>
      </c>
      <c r="W24" s="5">
        <v>322925128</v>
      </c>
      <c r="X24" s="5">
        <v>322926328</v>
      </c>
      <c r="Y24" s="5" t="s">
        <v>1</v>
      </c>
      <c r="Z24" s="5">
        <v>1201</v>
      </c>
      <c r="AA24" s="5" t="s">
        <v>4</v>
      </c>
      <c r="AB24" s="5" t="s">
        <v>137</v>
      </c>
      <c r="AC24" s="5" t="s">
        <v>1</v>
      </c>
    </row>
    <row r="25" spans="1:29" x14ac:dyDescent="0.25">
      <c r="A25" s="5" t="s">
        <v>146</v>
      </c>
      <c r="B25" s="5">
        <v>0.18420123771704899</v>
      </c>
      <c r="C25" s="5">
        <v>1.0718586423219501</v>
      </c>
      <c r="D25" s="5">
        <v>0.24899900632505201</v>
      </c>
      <c r="E25" s="5">
        <v>4.38056729185482E-2</v>
      </c>
      <c r="F25" s="5">
        <v>0.241762868216231</v>
      </c>
      <c r="G25" s="5">
        <v>0.52347654895724804</v>
      </c>
      <c r="H25" s="5">
        <v>1.86948166511235</v>
      </c>
      <c r="I25" s="5">
        <v>0.16972936504405001</v>
      </c>
      <c r="J25" s="5">
        <v>0.82180508250483697</v>
      </c>
      <c r="K25" s="5">
        <v>0.52264896033081598</v>
      </c>
      <c r="L25" s="5">
        <v>0.99474831135830999</v>
      </c>
      <c r="M25" s="5">
        <v>1.60107648466118</v>
      </c>
      <c r="N25" s="5">
        <v>0.65244387094688105</v>
      </c>
      <c r="O25" s="5">
        <v>2.3328849694082501</v>
      </c>
      <c r="P25" s="5">
        <v>1.9304136261542</v>
      </c>
      <c r="Q25" s="5">
        <v>1.6893819287096199</v>
      </c>
      <c r="R25" s="5">
        <v>1.3748340353403301</v>
      </c>
      <c r="S25" s="5">
        <v>0.96873519942887598</v>
      </c>
      <c r="T25" s="5">
        <v>1.4310857654681699</v>
      </c>
      <c r="U25" s="5" t="s">
        <v>146</v>
      </c>
      <c r="V25" s="5" t="s">
        <v>139</v>
      </c>
      <c r="W25" s="5">
        <v>44820</v>
      </c>
      <c r="X25" s="5">
        <v>46112</v>
      </c>
      <c r="Y25" s="5" t="s">
        <v>3</v>
      </c>
      <c r="Z25" s="5">
        <v>1293</v>
      </c>
      <c r="AA25" s="5" t="s">
        <v>4</v>
      </c>
      <c r="AB25" s="5" t="s">
        <v>137</v>
      </c>
      <c r="AC25" s="5" t="s">
        <v>1</v>
      </c>
    </row>
    <row r="26" spans="1:29" x14ac:dyDescent="0.25">
      <c r="A26" s="5" t="s">
        <v>124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5.9227471139481196</v>
      </c>
      <c r="P26" s="5">
        <v>5.4697402891542399</v>
      </c>
      <c r="Q26" s="5">
        <v>0</v>
      </c>
      <c r="R26" s="5">
        <v>0</v>
      </c>
      <c r="S26" s="5">
        <v>0</v>
      </c>
      <c r="T26" s="5">
        <v>0</v>
      </c>
      <c r="U26" s="5" t="s">
        <v>124</v>
      </c>
      <c r="V26" s="5" t="s">
        <v>18</v>
      </c>
      <c r="W26" s="5">
        <v>486589546</v>
      </c>
      <c r="X26" s="5">
        <v>486589923</v>
      </c>
      <c r="Y26" s="5" t="s">
        <v>3</v>
      </c>
      <c r="Z26" s="5">
        <v>222</v>
      </c>
      <c r="AA26" s="5" t="s">
        <v>4</v>
      </c>
      <c r="AB26" s="5" t="s">
        <v>123</v>
      </c>
      <c r="AC26" s="5" t="s">
        <v>1</v>
      </c>
    </row>
    <row r="27" spans="1:29" x14ac:dyDescent="0.25">
      <c r="A27" s="5" t="s">
        <v>125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5.97668019392966E-2</v>
      </c>
      <c r="K27" s="5">
        <v>0</v>
      </c>
      <c r="L27" s="5">
        <v>0.11475305050508899</v>
      </c>
      <c r="M27" s="5">
        <v>0</v>
      </c>
      <c r="N27" s="5">
        <v>0</v>
      </c>
      <c r="O27" s="5">
        <v>0.60034237544927305</v>
      </c>
      <c r="P27" s="5">
        <v>0.436352718194711</v>
      </c>
      <c r="Q27" s="5">
        <v>0</v>
      </c>
      <c r="R27" s="5">
        <v>0</v>
      </c>
      <c r="S27" s="5">
        <v>7.3654863745827096E-2</v>
      </c>
      <c r="T27" s="5">
        <v>0</v>
      </c>
      <c r="U27" s="5" t="s">
        <v>125</v>
      </c>
      <c r="V27" s="5" t="s">
        <v>18</v>
      </c>
      <c r="W27" s="5">
        <v>486592051</v>
      </c>
      <c r="X27" s="5">
        <v>486592914</v>
      </c>
      <c r="Y27" s="5" t="s">
        <v>1</v>
      </c>
      <c r="Z27" s="5">
        <v>773</v>
      </c>
      <c r="AA27" s="5" t="s">
        <v>4</v>
      </c>
      <c r="AB27" s="5" t="s">
        <v>118</v>
      </c>
      <c r="AC27" s="5" t="s">
        <v>1</v>
      </c>
    </row>
    <row r="28" spans="1:29" x14ac:dyDescent="0.25">
      <c r="A28" s="5" t="s">
        <v>126</v>
      </c>
      <c r="B28" s="5">
        <v>0</v>
      </c>
      <c r="C28" s="5">
        <v>0.123687034763256</v>
      </c>
      <c r="D28" s="5">
        <v>0</v>
      </c>
      <c r="E28" s="5">
        <v>0.136483698996826</v>
      </c>
      <c r="F28" s="5">
        <v>0</v>
      </c>
      <c r="G28" s="5">
        <v>0.13591469433769501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0.38114906256068598</v>
      </c>
      <c r="O28" s="5">
        <v>0</v>
      </c>
      <c r="P28" s="5">
        <v>0</v>
      </c>
      <c r="Q28" s="5">
        <v>4.88757673660586</v>
      </c>
      <c r="R28" s="5">
        <v>0</v>
      </c>
      <c r="S28" s="5">
        <v>0.137193276326565</v>
      </c>
      <c r="T28" s="5">
        <v>0</v>
      </c>
      <c r="U28" s="5" t="s">
        <v>126</v>
      </c>
      <c r="V28" s="5" t="s">
        <v>18</v>
      </c>
      <c r="W28" s="5">
        <v>438991759</v>
      </c>
      <c r="X28" s="5">
        <v>438992217</v>
      </c>
      <c r="Y28" s="5" t="s">
        <v>1</v>
      </c>
      <c r="Z28" s="5">
        <v>415</v>
      </c>
      <c r="AA28" s="5" t="s">
        <v>4</v>
      </c>
      <c r="AB28" s="5" t="s">
        <v>127</v>
      </c>
      <c r="AC28" s="5" t="s">
        <v>1</v>
      </c>
    </row>
    <row r="33" spans="1:6" ht="15.75" x14ac:dyDescent="0.25">
      <c r="A33" s="7"/>
      <c r="B33" s="7"/>
      <c r="C33" s="7"/>
      <c r="D33" s="7"/>
      <c r="E33" s="7"/>
      <c r="F33" s="7"/>
    </row>
    <row r="34" spans="1:6" ht="15.75" x14ac:dyDescent="0.25">
      <c r="A34" s="7"/>
      <c r="B34" s="7"/>
      <c r="C34" s="7"/>
      <c r="D34" s="7"/>
      <c r="E34" s="7"/>
      <c r="F34" s="7"/>
    </row>
    <row r="35" spans="1:6" ht="15.75" x14ac:dyDescent="0.25">
      <c r="A35" s="7"/>
      <c r="B35" s="7"/>
      <c r="C35" s="7"/>
      <c r="D35" s="7"/>
      <c r="E35" s="7"/>
      <c r="F35" s="7"/>
    </row>
    <row r="36" spans="1:6" ht="15.75" x14ac:dyDescent="0.25">
      <c r="A36" s="7"/>
      <c r="B36" s="7"/>
      <c r="C36" s="7"/>
      <c r="D36" s="7"/>
      <c r="E36" s="7"/>
      <c r="F36" s="7"/>
    </row>
    <row r="37" spans="1:6" ht="15.75" x14ac:dyDescent="0.25">
      <c r="B37" s="7"/>
      <c r="C37" s="7"/>
      <c r="D37" s="7"/>
      <c r="E37" s="7"/>
      <c r="F37" s="7"/>
    </row>
    <row r="38" spans="1:6" ht="15.75" x14ac:dyDescent="0.25">
      <c r="A38" s="7"/>
      <c r="B38" s="7"/>
      <c r="C38" s="7"/>
      <c r="D38" s="7"/>
      <c r="E38" s="7"/>
      <c r="F38" s="7"/>
    </row>
    <row r="39" spans="1:6" ht="15.75" x14ac:dyDescent="0.25">
      <c r="A39" s="7"/>
      <c r="B39" s="7"/>
      <c r="C39" s="7"/>
      <c r="D39" s="7"/>
      <c r="E39" s="7"/>
      <c r="F39" s="7"/>
    </row>
    <row r="40" spans="1:6" ht="15.75" x14ac:dyDescent="0.25">
      <c r="A40" s="7"/>
      <c r="B40" s="7"/>
      <c r="C40" s="7"/>
      <c r="D40" s="7"/>
      <c r="E40" s="7"/>
      <c r="F40" s="7"/>
    </row>
    <row r="41" spans="1:6" ht="15.75" x14ac:dyDescent="0.25">
      <c r="A41" s="7"/>
      <c r="B41" s="7"/>
      <c r="C41" s="7"/>
      <c r="D41" s="7"/>
      <c r="E41" s="7"/>
      <c r="F41" s="7"/>
    </row>
    <row r="42" spans="1:6" ht="15.75" x14ac:dyDescent="0.25">
      <c r="A42" s="7"/>
      <c r="B42" s="7"/>
      <c r="C42" s="7"/>
      <c r="D42" s="7"/>
      <c r="E42" s="7"/>
      <c r="F42" s="7"/>
    </row>
    <row r="43" spans="1:6" ht="15.75" x14ac:dyDescent="0.25">
      <c r="A43" s="7"/>
      <c r="B43" s="7"/>
      <c r="C43" s="7"/>
      <c r="D43" s="7"/>
      <c r="E43" s="7"/>
      <c r="F43" s="7"/>
    </row>
    <row r="50" spans="1:6" ht="15.75" x14ac:dyDescent="0.25">
      <c r="A50" s="7"/>
      <c r="B50" s="7"/>
      <c r="C50" s="7"/>
      <c r="D50" s="7"/>
      <c r="E50" s="7"/>
      <c r="F50" s="7"/>
    </row>
    <row r="51" spans="1:6" ht="15.75" x14ac:dyDescent="0.25">
      <c r="A51" s="7"/>
      <c r="B51" s="7"/>
      <c r="C51" s="7"/>
      <c r="D51" s="7"/>
      <c r="E51" s="7"/>
      <c r="F51" s="7"/>
    </row>
    <row r="52" spans="1:6" ht="15.75" x14ac:dyDescent="0.25">
      <c r="A52" s="7"/>
      <c r="B52" s="7"/>
      <c r="C52" s="7"/>
      <c r="D52" s="7"/>
      <c r="E52" s="7"/>
      <c r="F52" s="7"/>
    </row>
    <row r="53" spans="1:6" ht="15.75" x14ac:dyDescent="0.25">
      <c r="A53" s="7"/>
      <c r="B53" s="7"/>
      <c r="C53" s="7"/>
      <c r="D53" s="7"/>
      <c r="E53" s="7"/>
      <c r="F53" s="7"/>
    </row>
    <row r="54" spans="1:6" ht="15.75" x14ac:dyDescent="0.25">
      <c r="A54" s="7"/>
      <c r="B54" s="7"/>
      <c r="C54" s="7"/>
      <c r="D54" s="7"/>
      <c r="E54" s="7"/>
      <c r="F54" s="7"/>
    </row>
    <row r="55" spans="1:6" ht="15.75" x14ac:dyDescent="0.25">
      <c r="A55" s="7"/>
      <c r="B55" s="7"/>
      <c r="C55" s="7"/>
      <c r="D55" s="7"/>
      <c r="E55" s="7"/>
      <c r="F55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Cysteine-rich secretory protein</vt:lpstr>
      <vt:lpstr>Chitinase</vt:lpstr>
      <vt:lpstr>Chitinase-like protein</vt:lpstr>
      <vt:lpstr>β-1,3-glucanases</vt:lpstr>
      <vt:lpstr>PR10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Алевтина Егорова</cp:lastModifiedBy>
  <dcterms:created xsi:type="dcterms:W3CDTF">2015-06-05T18:19:34Z</dcterms:created>
  <dcterms:modified xsi:type="dcterms:W3CDTF">2025-03-19T13:09:39Z</dcterms:modified>
</cp:coreProperties>
</file>